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jöbod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</author>
  </authors>
  <commentList>
    <comment ref="A2500" authorId="0">
      <text>
        <r>
          <rPr>
            <b/>
            <sz val="9"/>
            <rFont val="Tahoma"/>
            <family val="0"/>
          </rPr>
          <t>Bo:</t>
        </r>
        <r>
          <rPr>
            <sz val="9"/>
            <rFont val="Tahoma"/>
            <family val="0"/>
          </rPr>
          <t xml:space="preserve">
s</t>
        </r>
      </text>
    </comment>
  </commentList>
</comments>
</file>

<file path=xl/sharedStrings.xml><?xml version="1.0" encoding="utf-8"?>
<sst xmlns="http://schemas.openxmlformats.org/spreadsheetml/2006/main" count="5433" uniqueCount="2757">
  <si>
    <t>Kamera canon IXUS 430</t>
  </si>
  <si>
    <t>GP super alkaline Rabatt: 14,96 (15.1%)</t>
  </si>
  <si>
    <t>GP super alkaline Rabatt: 15,24 (15.4%)</t>
  </si>
  <si>
    <t>50282177 LACK VÄGGHYLLA 30X 2ST.</t>
  </si>
  <si>
    <t>00347874 LEDARE N LED. LJUSK. E</t>
  </si>
  <si>
    <t>80233430 SKÄRBRÄDA 4</t>
  </si>
  <si>
    <t>Ölglas 2st.</t>
  </si>
  <si>
    <t>Vianor</t>
  </si>
  <si>
    <t>Framdäck(dunlop)inkl. Mont. Yamha</t>
  </si>
  <si>
    <t>30308994 DÖRRMATTA 50X8</t>
  </si>
  <si>
    <t>Kaffebr.Musmatta,3st, penslar</t>
  </si>
  <si>
    <t>60143954 EKBY ÖSTEN HYLLPLAN</t>
  </si>
  <si>
    <t>Musmatt2st./grenutag/säkring10A</t>
  </si>
  <si>
    <t>Dollarstore/bödelo</t>
  </si>
  <si>
    <t>El-tejp/Tangentbord</t>
  </si>
  <si>
    <t>Ria,Elon</t>
  </si>
  <si>
    <t>LED_LAMPA 1.4W+LAMPHÅLLARE</t>
  </si>
  <si>
    <t>BÖDA EL.</t>
  </si>
  <si>
    <t>Födelsepresent (plast med ljus)</t>
  </si>
  <si>
    <t>MIM 2.0 MINI MUS</t>
  </si>
  <si>
    <t>195183 LUMIA BLACK + COMVIQ START</t>
  </si>
  <si>
    <t>2x17x3.60/2st.95x3.60+proppar.</t>
  </si>
  <si>
    <t xml:space="preserve">Sandpapper 3 Kantsslipen  + Stålborste </t>
  </si>
  <si>
    <t>39256 Bensindunk 10L</t>
  </si>
  <si>
    <t>191177 Oljetratt universal.</t>
  </si>
  <si>
    <t xml:space="preserve">15457 Rostskyddsspruta </t>
  </si>
  <si>
    <t>24936 Ficklampa mini.</t>
  </si>
  <si>
    <t>36110 Kallavfettning.</t>
  </si>
  <si>
    <t>Nätverkkabel 5m</t>
  </si>
  <si>
    <t>Biltema -kalmar.</t>
  </si>
  <si>
    <t>Stationär dator HP 3,17Mhz 4GB+4st.skivor.</t>
  </si>
  <si>
    <t>Återbruket-Kalmar.</t>
  </si>
  <si>
    <t>Papperskorg</t>
  </si>
  <si>
    <t>Biltvätt,hand/säkringar10A</t>
  </si>
  <si>
    <t>q8-Borgholm/Byggmax</t>
  </si>
  <si>
    <t>Bränslepumprelä VOLVO 940</t>
  </si>
  <si>
    <t xml:space="preserve">365841 SPISBRÄNSLE 3l </t>
  </si>
  <si>
    <t>36375 3ST. REFILLPÅSAR. FUKTSLUKARE</t>
  </si>
  <si>
    <t>368016 FLYTANDE TVÅL</t>
  </si>
  <si>
    <t>2600 sopsäck 240L. 10-pack.</t>
  </si>
  <si>
    <t>biltema</t>
  </si>
  <si>
    <t>147104 Balkongbord</t>
  </si>
  <si>
    <t>Biltema -Kalmar</t>
  </si>
  <si>
    <t>Jysk</t>
  </si>
  <si>
    <t>Lakansträckare 2-pack. 10st.</t>
  </si>
  <si>
    <t>Gräsfrö   ( 1 säck)</t>
  </si>
  <si>
    <t>XQ LITE LÅGENERGILAMPA</t>
  </si>
  <si>
    <t>Balkongbord</t>
  </si>
  <si>
    <t>Buntbandset (700st)</t>
  </si>
  <si>
    <t>Trasmattor(2st)</t>
  </si>
  <si>
    <t>365841 SPISBRÄNSLE 1.L BIOETANOL</t>
  </si>
  <si>
    <t>280708 PLASTMAPP TRANPARENT A4</t>
  </si>
  <si>
    <t>851019 ROSTFRI KASTRULL</t>
  </si>
  <si>
    <t>EL-tejp lampa, kabelspik</t>
  </si>
  <si>
    <t>280711 PLASTFICKA A4. 100-PACK</t>
  </si>
  <si>
    <t>84880 USB 2.0 A - 5.0M</t>
  </si>
  <si>
    <t>LAGRA SPOT SVART.</t>
  </si>
  <si>
    <t>Fernissa</t>
  </si>
  <si>
    <t>BÄRKASSAR /IKEA/NETONNET</t>
  </si>
  <si>
    <t>IKEA/NETETon</t>
  </si>
  <si>
    <t>Läsglasögon HERR/Grå/Svart</t>
  </si>
  <si>
    <t xml:space="preserve">APOTEKET </t>
  </si>
  <si>
    <t>Kökshanddukar 3pack.</t>
  </si>
  <si>
    <t>Demont./Mont. Tankamatur på plats.</t>
  </si>
  <si>
    <t>Peter Q8</t>
  </si>
  <si>
    <t>Skruvat</t>
  </si>
  <si>
    <t>Lödtenn  3m</t>
  </si>
  <si>
    <t>Skruv 32st.</t>
  </si>
  <si>
    <t>LR3 BATTERI4PACK</t>
  </si>
  <si>
    <t>KNAPPCELLSBATTERI</t>
  </si>
  <si>
    <t>463265 GÅRDSBEL. LED 3120M 4000</t>
  </si>
  <si>
    <t>läkt 4.80m 2.st vinkeljärn 10st.</t>
  </si>
  <si>
    <t>36375 REFILLPÅSAR FUKSLUKARE</t>
  </si>
  <si>
    <t>Bensin(22.34)</t>
  </si>
  <si>
    <t>Eltejp.R18IW3-0 Roibyn,Mutterknack</t>
  </si>
  <si>
    <t>Böda el/Bauhaus</t>
  </si>
  <si>
    <t>Läsglas/KabelK.Normal.E27</t>
  </si>
  <si>
    <t>KoppaP.BensinT.Telef.K.KabelS.HandT.BromB</t>
  </si>
  <si>
    <t>Solcellsl./Rattkn./Rengm.</t>
  </si>
  <si>
    <t>Jula</t>
  </si>
  <si>
    <t>Sadelstople,cykeloja,fälg,däck,innesland.</t>
  </si>
  <si>
    <t>Färjstadens cykel.</t>
  </si>
  <si>
    <t>LED par16 E14 380lm dim.</t>
  </si>
  <si>
    <t>Fransk bultar</t>
  </si>
  <si>
    <t>37903 STARTHJÄLP</t>
  </si>
  <si>
    <t>12515 8 DEL SKRUVMEJSELSET CR-MO</t>
  </si>
  <si>
    <t>Skog o. Trädgård</t>
  </si>
  <si>
    <t>Bensin 98okt,56,94l.21.10kr.</t>
  </si>
  <si>
    <t>Driftkostnad sjöboden:</t>
  </si>
  <si>
    <t>Förbrukning/Elpris</t>
  </si>
  <si>
    <t>Brytblads kniv 4-p.</t>
  </si>
  <si>
    <t>Kabelkämma (150st.)</t>
  </si>
  <si>
    <t>Karl-Es-Färg</t>
  </si>
  <si>
    <t>Beckers/Faluröd Villafärg,  3l (Nr.223)</t>
  </si>
  <si>
    <t>Ytterlampor/Oljefärg/Kopplingsdosor</t>
  </si>
  <si>
    <t>Böter - fortkörning.</t>
  </si>
  <si>
    <t>EL - Räkning, GERT.</t>
  </si>
  <si>
    <t>GERT</t>
  </si>
  <si>
    <t>Meny125krPropp-15kr,badrumsm.180kr</t>
  </si>
  <si>
    <t>Haaket,Dollarstore</t>
  </si>
  <si>
    <t>jordad kabel 3 m</t>
  </si>
  <si>
    <t>Språnskiva / tejp</t>
  </si>
  <si>
    <t>Solglasögon/amedela(2par)</t>
  </si>
  <si>
    <t>Hyllplan  3 st.  88  Kr st.</t>
  </si>
  <si>
    <t>Keyboard(HAMA) gaming</t>
  </si>
  <si>
    <t xml:space="preserve">Chain Cleaner 1000 cc (Rabatt 79,24)(199kr) </t>
  </si>
  <si>
    <t>Ölglas 6st.</t>
  </si>
  <si>
    <t>Muc-off Cycle Clea. (Rabatt 40,75)(119kr)</t>
  </si>
  <si>
    <t>Lock/spik</t>
  </si>
  <si>
    <t>Björnes</t>
  </si>
  <si>
    <t>TV-atenn kabel</t>
  </si>
  <si>
    <t>520122 Penselset 10delar</t>
  </si>
  <si>
    <t>396043 Hänglås inkapslat 63 mm</t>
  </si>
  <si>
    <t>400107 Strömbrytare</t>
  </si>
  <si>
    <t>Telia wifi 100kr</t>
  </si>
  <si>
    <t>396029 komb 30mm bl.</t>
  </si>
  <si>
    <t>3690292 Tvättsvamp 5st.</t>
  </si>
  <si>
    <t>3635 Falgrengörening  färgskift 500 ml.</t>
  </si>
  <si>
    <t>46143 Utag 2-vägs ogjord</t>
  </si>
  <si>
    <t>365841 spisbränsle 1.L BIOETANOL</t>
  </si>
  <si>
    <t>PROLIGHT LÅGENERGI (Storgänga)</t>
  </si>
  <si>
    <t>LAMPOR 2PACK E27 TOW</t>
  </si>
  <si>
    <t>K -SPRIT TILL GRÄSKLIPPAREN</t>
  </si>
  <si>
    <t>USB förlängning 5.0m</t>
  </si>
  <si>
    <t>CRClock,deicer,SUPER deal(104)</t>
  </si>
  <si>
    <t>Q8/Sibylla</t>
  </si>
  <si>
    <t>TP-Link, Trådlöst nätverkskort</t>
  </si>
  <si>
    <t xml:space="preserve">3PORT USB 3.0 HUB </t>
  </si>
  <si>
    <t>Skinnhandskar</t>
  </si>
  <si>
    <t>Svart lackfärg  + läsglas</t>
  </si>
  <si>
    <t>68248 USB-förläng. Ethernetkabel</t>
  </si>
  <si>
    <t>61218  ac600 USB-nätverks HIGH gain</t>
  </si>
  <si>
    <t>Kjell  Kalmar</t>
  </si>
  <si>
    <t>FEJKA KONSTGJ K</t>
  </si>
  <si>
    <t>BUMERANG KJOLGA</t>
  </si>
  <si>
    <t>Musmatta4st./klämmor/lampa5w,2st.55kr.</t>
  </si>
  <si>
    <t>dollarstore,Q8.</t>
  </si>
  <si>
    <t>El förbruk. 2005</t>
  </si>
  <si>
    <t>Bensin 98okt,58.43 L.21,49Kr</t>
  </si>
  <si>
    <t>El - Hörnan</t>
  </si>
  <si>
    <t>Lysrör  - 1.20 m   1 St.</t>
  </si>
  <si>
    <t>Slammfärg 10L/väggkrok/Skyddatejp</t>
  </si>
  <si>
    <t>Byggmax</t>
  </si>
  <si>
    <t>Papperdoftis</t>
  </si>
  <si>
    <t>Pappper doftis</t>
  </si>
  <si>
    <t>Mobilhållare</t>
  </si>
  <si>
    <t>allrent</t>
  </si>
  <si>
    <t>Mugg</t>
  </si>
  <si>
    <t>Arbetssocka</t>
  </si>
  <si>
    <t>Dörrmatta</t>
  </si>
  <si>
    <t>001999 INJECTION TRIM BENS.</t>
  </si>
  <si>
    <t>E - Foto</t>
  </si>
  <si>
    <t>Atennförstärkare</t>
  </si>
  <si>
    <t>Elkabel vanlig 10m 3x1.5</t>
  </si>
  <si>
    <t>El - räkning  - förbruk. -05  Gert</t>
  </si>
  <si>
    <t>Torch10st./bitst30/Hörselsk.</t>
  </si>
  <si>
    <t>Jonssonsträ</t>
  </si>
  <si>
    <t>Vagnbult/dasset</t>
  </si>
  <si>
    <t xml:space="preserve">Rostfria skruv /Batteri </t>
  </si>
  <si>
    <t>Kabel 3m /Kabelspik 10 st.</t>
  </si>
  <si>
    <t>Lysrör  - 90 cm  1 St./Förgren./Sockerbitar</t>
  </si>
  <si>
    <t>Läm.Reine</t>
  </si>
  <si>
    <t>929264 MUSMATTA DÖDSKALLE</t>
  </si>
  <si>
    <t>Gräsklippo.2fsk/Bensintill/lampstr./gräsfr.</t>
  </si>
  <si>
    <t>Bioavfettning 1L</t>
  </si>
  <si>
    <t>Arbetslampa USB-Laddning</t>
  </si>
  <si>
    <t>Spikplata 5st.</t>
  </si>
  <si>
    <t>Solcellslampa/Hörselkåpa/</t>
  </si>
  <si>
    <t>Husvagnsvattenkran</t>
  </si>
  <si>
    <t>Mediamarket</t>
  </si>
  <si>
    <t>BILTEMA</t>
  </si>
  <si>
    <t>463310 LED-LAMPA, DIMBAR E27 9,5W</t>
  </si>
  <si>
    <t>172208 Bits 10-pack.</t>
  </si>
  <si>
    <t>029121 Tumstock 2m.</t>
  </si>
  <si>
    <t>Microbrytare/testsl./mus</t>
  </si>
  <si>
    <t>Kjell&amp;Copm.</t>
  </si>
  <si>
    <t>26604 Bilstereo (DAB)</t>
  </si>
  <si>
    <t>Biltema'</t>
  </si>
  <si>
    <t>Silverkrom</t>
  </si>
  <si>
    <t>MUGG 34cl Sommarvind</t>
  </si>
  <si>
    <t>Popnit,Beslag</t>
  </si>
  <si>
    <t>Högtalarkabel 12m</t>
  </si>
  <si>
    <t>LG Fino White</t>
  </si>
  <si>
    <t>Rakapparat PR1230</t>
  </si>
  <si>
    <t>Sweatshirtjacka</t>
  </si>
  <si>
    <t>Bälte läder</t>
  </si>
  <si>
    <t>Väggklocka sågklinga dia</t>
  </si>
  <si>
    <t>Fritidssko</t>
  </si>
  <si>
    <t>Camo jacka</t>
  </si>
  <si>
    <t xml:space="preserve">Spotlight </t>
  </si>
  <si>
    <t>Väggströmbrytare+kniv -sett,läsglas.2st.</t>
  </si>
  <si>
    <t>Korgimorten</t>
  </si>
  <si>
    <t>Trekantsslippapper 25-p</t>
  </si>
  <si>
    <t>Slipsvamp</t>
  </si>
  <si>
    <t>Blomma solcell 3st.</t>
  </si>
  <si>
    <t>Slipduk medium</t>
  </si>
  <si>
    <t>Roslösare</t>
  </si>
  <si>
    <t>Tändare/Vä.ljus/LED päron</t>
  </si>
  <si>
    <t>Slippapper rektuangel</t>
  </si>
  <si>
    <t>Glasögon 3pack</t>
  </si>
  <si>
    <t>TOP lac vit 750ML</t>
  </si>
  <si>
    <t xml:space="preserve">roller </t>
  </si>
  <si>
    <t>Borgudd.</t>
  </si>
  <si>
    <t>Husvagn/Polish</t>
  </si>
  <si>
    <t>Vinylglanssvamp</t>
  </si>
  <si>
    <t>Penselset</t>
  </si>
  <si>
    <t>Trädgårdsslang 30m</t>
  </si>
  <si>
    <t>Polermaskin po 125A</t>
  </si>
  <si>
    <t>Termometer</t>
  </si>
  <si>
    <t>penna 3st.</t>
  </si>
  <si>
    <t>TELE2Comwiq</t>
  </si>
  <si>
    <t>Diskställning/sjöboden/ plastsäckar</t>
  </si>
  <si>
    <t>Fälgband 2st.</t>
  </si>
  <si>
    <t xml:space="preserve">Halegenlampa 92 W </t>
  </si>
  <si>
    <t>Luftfuktigmätare(digital&amp;analog)</t>
  </si>
  <si>
    <t>Väggfäste svängbart</t>
  </si>
  <si>
    <t>Fasadflagga royal 150cm</t>
  </si>
  <si>
    <t>Fasadflagga Mfflagg</t>
  </si>
  <si>
    <t>Fjärrkontroll 6-I1 Marquant</t>
  </si>
  <si>
    <t>Bottenfärg fabi one blå 0.75ML</t>
  </si>
  <si>
    <t>Plånbok (250kr - Rea 50kr)</t>
  </si>
  <si>
    <t>Klädaffären</t>
  </si>
  <si>
    <t>Solglasögon (150 kr - rea 50kr)</t>
  </si>
  <si>
    <t>Grite tork xxl 280 (pappersrulle)</t>
  </si>
  <si>
    <t>Polygriptång (Modell stor)</t>
  </si>
  <si>
    <t>Öb</t>
  </si>
  <si>
    <t>öb</t>
  </si>
  <si>
    <t>Krokar 15st. + proppar</t>
  </si>
  <si>
    <t>Järnhandeln.</t>
  </si>
  <si>
    <t>kebab,125kr,/meny125kr</t>
  </si>
  <si>
    <t>Pappab,haaket</t>
  </si>
  <si>
    <t>44698 KABELKLAMMER 7X10 RUND K.</t>
  </si>
  <si>
    <t>26588 DÖRMATTA KATT</t>
  </si>
  <si>
    <t>Kärcer WD3/8bit portable 200 games.</t>
  </si>
  <si>
    <t>Duscdr./Badrumm./Fälgreng./Bensintills.</t>
  </si>
  <si>
    <t>Skruvkrok FZ 20x80 5-p</t>
  </si>
  <si>
    <t>BENSIN (14,86)(67,78 l)</t>
  </si>
  <si>
    <t>Hänglås (499Kr) Förlängingk.(299kr-20m)</t>
  </si>
  <si>
    <t>Jula - Kalmar</t>
  </si>
  <si>
    <t>El kabel - 2st. Koppl.box Kontakt hona</t>
  </si>
  <si>
    <t>Spotlight lampa</t>
  </si>
  <si>
    <t>Kabelspik</t>
  </si>
  <si>
    <t>El -Hörnan</t>
  </si>
  <si>
    <t>Jordfelsbrytare</t>
  </si>
  <si>
    <t>Spotlight 3x20w</t>
  </si>
  <si>
    <t>HP Dator 2.33mhz 3GB Bord.</t>
  </si>
  <si>
    <t>SIMkort+Mini 95kr</t>
  </si>
  <si>
    <t>Vippströmbrytare (dasset)</t>
  </si>
  <si>
    <t>Musm./cykellås/solb,/läsglas/</t>
  </si>
  <si>
    <t>Kabelklammer (2st)</t>
  </si>
  <si>
    <t>MATKAAJA 6000 - 88</t>
  </si>
  <si>
    <t>DELI (Strand)</t>
  </si>
  <si>
    <t>GRUNDIG VLC6123T2</t>
  </si>
  <si>
    <t>Mobil kabel</t>
  </si>
  <si>
    <t>Musmatta med handsledsstöd</t>
  </si>
  <si>
    <t xml:space="preserve">Svampduk </t>
  </si>
  <si>
    <t>Kökstrasa</t>
  </si>
  <si>
    <t>Lampsladd 3m med lamphållare</t>
  </si>
  <si>
    <t>Grenutag med spänningsskydd</t>
  </si>
  <si>
    <t>TOPLAC VIT 750ML</t>
  </si>
  <si>
    <t>Solcellslampa (2st)</t>
  </si>
  <si>
    <t>HELIKOPTER I/R AIR</t>
  </si>
  <si>
    <t>FLAGGSTÅNG KOMPL.</t>
  </si>
  <si>
    <t>STARTKABEL</t>
  </si>
  <si>
    <t>spotled vit</t>
  </si>
  <si>
    <t>Vante</t>
  </si>
  <si>
    <t>Jula kalmar</t>
  </si>
  <si>
    <t>Cykelflaska</t>
  </si>
  <si>
    <t>team sport</t>
  </si>
  <si>
    <t>Teknikmagasinet</t>
  </si>
  <si>
    <t>Sittunderlag 3st.</t>
  </si>
  <si>
    <t>Plasthink</t>
  </si>
  <si>
    <t>Bluetooth-Högtalare</t>
  </si>
  <si>
    <t>Bensintillsats</t>
  </si>
  <si>
    <t xml:space="preserve">Solcellslampa </t>
  </si>
  <si>
    <t>TANGENTBORD K811M 942006</t>
  </si>
  <si>
    <t>GLASÖGON LÄS 2.0 PL. 3PACK</t>
  </si>
  <si>
    <t>2st. Hinkar,spray flaska</t>
  </si>
  <si>
    <t>TEROMETER INNE/UTE</t>
  </si>
  <si>
    <t>Kantlist, VIT 6mm/46,00M</t>
  </si>
  <si>
    <t>Säkring10A 2paket..</t>
  </si>
  <si>
    <t>BALTIC-Kalmar</t>
  </si>
  <si>
    <t>VINTERJACKA L/52</t>
  </si>
  <si>
    <t>10A/pinne/målarskaft</t>
  </si>
  <si>
    <t>Dollar store/elkjedan</t>
  </si>
  <si>
    <t>Bult och mutter set. 125-delar</t>
  </si>
  <si>
    <t>WIFI-UTAG</t>
  </si>
  <si>
    <t>1x2 regel 1st. Torcgstruv 50x80mm 22st.</t>
  </si>
  <si>
    <t>VINKEL 2,5X50X50X35MM</t>
  </si>
  <si>
    <t>SPIKVINKEL</t>
  </si>
  <si>
    <t>CYKELSLANG</t>
  </si>
  <si>
    <t>SPETSTÅNG</t>
  </si>
  <si>
    <t>Kabel + Förgrening väggmontage</t>
  </si>
  <si>
    <t>B98 54,91 l - 20.04 kr</t>
  </si>
  <si>
    <t>Däck MTB Svart 50/56-559 18-126-05 1 X</t>
  </si>
  <si>
    <t>Slang 26 47/54-559 Bilventil 18-326-32 1 X</t>
  </si>
  <si>
    <t>X158236 X C2-01 Warm Silver</t>
  </si>
  <si>
    <t>171250 IDT 3.1 - Black</t>
  </si>
  <si>
    <t>1 St. SOCKA stl. 43-46 3-P</t>
  </si>
  <si>
    <t>1 St. GRENUTAG 4-VÄGS OJ</t>
  </si>
  <si>
    <t>1 ST. MULTIMETER UT20B</t>
  </si>
  <si>
    <t>1 ST. TESTPENNA INKL. BATT.</t>
  </si>
  <si>
    <t>BORRVINKEL</t>
  </si>
  <si>
    <t>BITS T20 25MM 10-PACK</t>
  </si>
  <si>
    <t>BORR 3,0 HSS TIN</t>
  </si>
  <si>
    <t>BORR3,5</t>
  </si>
  <si>
    <t>BORR 4,0 MM</t>
  </si>
  <si>
    <t>Silvertejp</t>
  </si>
  <si>
    <t>Tryckluftslang PVC 10m</t>
  </si>
  <si>
    <t>Spiralsland 5m</t>
  </si>
  <si>
    <t>Spiralslang 15m Bevattning</t>
  </si>
  <si>
    <t>Spot GU10 Dimbar 2st.</t>
  </si>
  <si>
    <t>Hänglås 40mm 66mm</t>
  </si>
  <si>
    <t>Utegrund vit 3L</t>
  </si>
  <si>
    <t>BITSFÖRLÄNGARE</t>
  </si>
  <si>
    <t>Cykelslang 26*1.95 1st.</t>
  </si>
  <si>
    <t>Matta kopplings plint</t>
  </si>
  <si>
    <t>Besiktning+varselväst</t>
  </si>
  <si>
    <t>BESIKTA</t>
  </si>
  <si>
    <t>Turtle vax (Grön)</t>
  </si>
  <si>
    <t>Julgran Bil 12v</t>
  </si>
  <si>
    <t>Vattenkran med handpump</t>
  </si>
  <si>
    <t>SPISBRÄNSLE 1.L BIOETANOL 6L</t>
  </si>
  <si>
    <t>Bensin(21,84)Påläggn.sommardäck</t>
  </si>
  <si>
    <t>Mobiltelefonhållare</t>
  </si>
  <si>
    <t>Foder 2st. 2.20m skruv</t>
  </si>
  <si>
    <t>Matta.batteri</t>
  </si>
  <si>
    <t>Kaffebr.(75kr)koppar.spotlight</t>
  </si>
  <si>
    <t>Konsoller vita 100X125MM 2ST.</t>
  </si>
  <si>
    <t>24967 ARBETSLAMAPA MED MAGNET</t>
  </si>
  <si>
    <t>357101 STRÄMBRYTARE UTOMHUS SINGEL</t>
  </si>
  <si>
    <t xml:space="preserve">Krok </t>
  </si>
  <si>
    <t>Nyckelring</t>
  </si>
  <si>
    <t>FENOMEN block</t>
  </si>
  <si>
    <t>APP.MD788 IPAD AIR 1</t>
  </si>
  <si>
    <t>TAR. THZ36205EU EVERV/Fodral</t>
  </si>
  <si>
    <t>Surfpenna</t>
  </si>
  <si>
    <t>ICA Supermarket</t>
  </si>
  <si>
    <t>Läsglas/Gummistroppar/Slang</t>
  </si>
  <si>
    <t>Säckar/läsglas</t>
  </si>
  <si>
    <t>regnmätare/cykellås</t>
  </si>
  <si>
    <t>Parsollfot2st.+läsglas</t>
  </si>
  <si>
    <t>SMS Tele2Comwiq -W -Lan</t>
  </si>
  <si>
    <t>Hörlurar</t>
  </si>
  <si>
    <t>Micro SDHC 8GB Class 4</t>
  </si>
  <si>
    <t>ST200F Purple</t>
  </si>
  <si>
    <t>36922 OLJA DELSYNTET 10W-40 1L</t>
  </si>
  <si>
    <t xml:space="preserve">KRYDDHYLLA TEAK </t>
  </si>
  <si>
    <t>STÖVELBRICKA</t>
  </si>
  <si>
    <t>HÄNGLÅS KLASS 4 LJ-8011-RA</t>
  </si>
  <si>
    <t>KONSTVÄXT GRÖN/VIT FOKUS</t>
  </si>
  <si>
    <t>FICKLAMPA 9V LED</t>
  </si>
  <si>
    <t>TALLRIK 2ST.</t>
  </si>
  <si>
    <t>1st. MOTOROLJA MOBIL SUPER 2000X1</t>
  </si>
  <si>
    <t>1ST. INJECTOR CLEANER 25</t>
  </si>
  <si>
    <t>FICKLAMPA 9LED ALU.</t>
  </si>
  <si>
    <t>MINI TRIPOD LED-LARM</t>
  </si>
  <si>
    <t>NYCKELRINGSFICKLAMPA</t>
  </si>
  <si>
    <t>FINGEVANTA SVART 0</t>
  </si>
  <si>
    <t>LACKNAFTA 1LIT.</t>
  </si>
  <si>
    <t>usb kabel model bred</t>
  </si>
  <si>
    <t>MULTIMETER UT20B MINI.</t>
  </si>
  <si>
    <t>SÄKRING 6A TRÖG 5-P.</t>
  </si>
  <si>
    <t>2ST. SÄKRING 10A 5-A</t>
  </si>
  <si>
    <t>REFLEKTORLAMPA R50</t>
  </si>
  <si>
    <t>Golvlist till golvmatta , sjöboden(Mässing)</t>
  </si>
  <si>
    <t>Hörselskydd</t>
  </si>
  <si>
    <t>Musmatta+värmeljus 2p.</t>
  </si>
  <si>
    <t>Tagentbord(trådlöst)(Logitech)</t>
  </si>
  <si>
    <t>SignH.SkyddsB/Lim/Kallavf./GräsklippaO.</t>
  </si>
  <si>
    <t>PäronL./HDMIk/HDMISW,/färg/Spisb./Bensintillsats/Penselset/Väggutag,TorxT10T20</t>
  </si>
  <si>
    <t>.</t>
  </si>
  <si>
    <t>PÄRONLAMPA 3ST. LED. FÖRBR. 2.2W</t>
  </si>
  <si>
    <t>TERMOMETER UTE/INNE</t>
  </si>
  <si>
    <t>TRÅDLÖSA HÖRLURAR (SONY)</t>
  </si>
  <si>
    <t>Läsglasögon 3st. 2+</t>
  </si>
  <si>
    <t>KLÄDHÄNGARE 10ST.</t>
  </si>
  <si>
    <t>KROKSATSM. VERKTYG63DELAR</t>
  </si>
  <si>
    <t>2ST. STORMHASPAR 300MM</t>
  </si>
  <si>
    <t>LISTSKYDD SILIKON</t>
  </si>
  <si>
    <t>EL- Mätare</t>
  </si>
  <si>
    <t>Kabel Jordad till EL- Mätaren</t>
  </si>
  <si>
    <t>3ST. HALGENLAMPA 140W</t>
  </si>
  <si>
    <t>Rollerset stiwexmini/tejp (60Kr)</t>
  </si>
  <si>
    <t>Montering vinterdäck 4st.</t>
  </si>
  <si>
    <t>Färg &amp;Mattlagret</t>
  </si>
  <si>
    <t>Skärm 15Tum/gardinstång/PapperK.</t>
  </si>
  <si>
    <t>Värmluftpistol 2000W</t>
  </si>
  <si>
    <t>Nätverkskabel 10m</t>
  </si>
  <si>
    <t>2st. Konsoller</t>
  </si>
  <si>
    <t>Regeldetektor</t>
  </si>
  <si>
    <t>Picknick vinglas Blå</t>
  </si>
  <si>
    <t>Läsglasögon 54,90</t>
  </si>
  <si>
    <t>Päronlampa  2,2w</t>
  </si>
  <si>
    <t>3st.  Halogenlampa 140W</t>
  </si>
  <si>
    <t>Gummistroppar</t>
  </si>
  <si>
    <t>EL-install kabel 10m</t>
  </si>
  <si>
    <t>Vägg.kl/kombilås/roller/B.band/</t>
  </si>
  <si>
    <t>Ljusslinga/solcellsl./fleecet./päronl.mm</t>
  </si>
  <si>
    <t>Telfon/larmkabel</t>
  </si>
  <si>
    <t>kabelklammer</t>
  </si>
  <si>
    <t>Kabelklammer</t>
  </si>
  <si>
    <t>Kopplingdosa</t>
  </si>
  <si>
    <t>Eltejp</t>
  </si>
  <si>
    <t>5-56 Twinpack</t>
  </si>
  <si>
    <t>Mekonomen</t>
  </si>
  <si>
    <t>Kabelskosats</t>
  </si>
  <si>
    <t>Spiritlevel with stud detector</t>
  </si>
  <si>
    <t>Crazy Hevens</t>
  </si>
  <si>
    <t>Nyårs buffe,  2 pers.</t>
  </si>
  <si>
    <t>TCL QLED870 (75QLED870) 55""</t>
  </si>
  <si>
    <t>NOKIA 2660(Grön)</t>
  </si>
  <si>
    <t>B98 EXTRA 61,16L.19.69kr.</t>
  </si>
  <si>
    <t>Tvättsvamp/Balkongsskydd/ArbetS.</t>
  </si>
  <si>
    <t>Optiskmus/Slipp./Eltejp/Minig./Sopp.</t>
  </si>
  <si>
    <t>Comciq95mini</t>
  </si>
  <si>
    <t>NOTISBLOCK 125*75</t>
  </si>
  <si>
    <t>MUSMATTA GUMMMI</t>
  </si>
  <si>
    <t>Bords + 2st skivor Tagentbord(USB)</t>
  </si>
  <si>
    <t>366888 DEKORATIONSLAMPA</t>
  </si>
  <si>
    <t>Behand. 95*22 3m</t>
  </si>
  <si>
    <t>Takplåt 2.50*1.22 Gummiskruv</t>
  </si>
  <si>
    <t>Batteri 2st. Till bilfjärr</t>
  </si>
  <si>
    <t>2020-099-01</t>
  </si>
  <si>
    <t>Vägutag+Stömbryt.</t>
  </si>
  <si>
    <t>Tryckt 120*28 3st.skruv 28st.</t>
  </si>
  <si>
    <t>Solcelllampa 3 Pack</t>
  </si>
  <si>
    <t>1 St Säkring 6A Trög 5-pack</t>
  </si>
  <si>
    <t>1 St Monitor kabel 5M RGB</t>
  </si>
  <si>
    <t>Duk./Värmlj./gummiB.</t>
  </si>
  <si>
    <t>Rödakors/dollastore</t>
  </si>
  <si>
    <t>Målapenselset, Förlängniongskaft,säckar</t>
  </si>
  <si>
    <t>LED päronlampa</t>
  </si>
  <si>
    <t>Kontaktlim 50ml</t>
  </si>
  <si>
    <t>Väggströmbrytare/Hyllkonsoll</t>
  </si>
  <si>
    <t>Stickkont./Förgrening.(Grå)</t>
  </si>
  <si>
    <t>Sockerbitar(2st.)</t>
  </si>
  <si>
    <t>Spotligt 2st. Grov sockel</t>
  </si>
  <si>
    <t>Inst. Kabel  10m</t>
  </si>
  <si>
    <t>Spotligt 2st. Pigg - sockel Halegen</t>
  </si>
  <si>
    <t>Bensin 95Oktan   5,2 L</t>
  </si>
  <si>
    <t>BottenF./Tejp</t>
  </si>
  <si>
    <t>Topplockpack. MC - Conj. gänga isatt.</t>
  </si>
  <si>
    <t>Golvmatta</t>
  </si>
  <si>
    <t>Tältvaruhus/Köpingsvik</t>
  </si>
  <si>
    <t>Hyllkonsoll (10Cm)</t>
  </si>
  <si>
    <t>Väggutag - kabelspik</t>
  </si>
  <si>
    <t>Luft - Avfuktare</t>
  </si>
  <si>
    <t>Synoshi(skurmaskin)</t>
  </si>
  <si>
    <t>Synoshi</t>
  </si>
  <si>
    <t>DRAGHANDTAG 200 SVART</t>
  </si>
  <si>
    <t>SKRUV/BRICK/MUTTERS SORTIM.</t>
  </si>
  <si>
    <t xml:space="preserve">LED päron E14 1,3W 110lm (2st) </t>
  </si>
  <si>
    <t>4ST. VINKEL 50X502,5 B3 8,00KR</t>
  </si>
  <si>
    <t>Högtryckstvätt HPW C140 (220154)</t>
  </si>
  <si>
    <t>Vindskiva 175x170</t>
  </si>
  <si>
    <t>El - räkning  - abonnamng. -07  L. Reine</t>
  </si>
  <si>
    <t>2008-NOV</t>
  </si>
  <si>
    <t>929261 MUS MATTA RYMD</t>
  </si>
  <si>
    <t>9577172 USB-FLÄKT MED LED-LAMPA</t>
  </si>
  <si>
    <t>Tejp+borste+Tvättmedel</t>
  </si>
  <si>
    <t>BÄDDSET MARIN/VIT BOMULL 2DEL.</t>
  </si>
  <si>
    <t>MIO</t>
  </si>
  <si>
    <t>Parklampa 2st./BlinkerLampa 2st.</t>
  </si>
  <si>
    <t>VISALIA LAKAN VIT B180 L260 100% BOM.</t>
  </si>
  <si>
    <t>Hörlurar,Ledpäron,SolcellStennordic</t>
  </si>
  <si>
    <t>AOC 2216Sa LCD Data Skärm 22 tum</t>
  </si>
  <si>
    <t xml:space="preserve">AA Batterier </t>
  </si>
  <si>
    <t>Läsglas 4st.</t>
  </si>
  <si>
    <t>Jaktkeps</t>
  </si>
  <si>
    <t>WCT BYXA L</t>
  </si>
  <si>
    <t>Verktygskrok 2st.</t>
  </si>
  <si>
    <t>FLEECE BLACK M/T SEK 77,96/78,7%/99kr</t>
  </si>
  <si>
    <t>Pilot cap Brun XL SEK 175,97/44,1%/399Kr</t>
  </si>
  <si>
    <t>002507 Ficklampa LED silver</t>
  </si>
  <si>
    <t>002585  Popcornmaskin svff</t>
  </si>
  <si>
    <t>002022 Anteckningblock spiral A4</t>
  </si>
  <si>
    <t>Bräda17x4,80.2tumx3,torchskruv</t>
  </si>
  <si>
    <t>Jonssonträ</t>
  </si>
  <si>
    <t>156347 Nordisk plast förvaringsburk</t>
  </si>
  <si>
    <t>SOLCELLSLAMPA</t>
  </si>
  <si>
    <t>SOLCELLLAMPA</t>
  </si>
  <si>
    <t>q8</t>
  </si>
  <si>
    <t>HP Pentium 4 3,2GHz HT / 1GB / 160GB</t>
  </si>
  <si>
    <t>INT. RAINBOWLINE 4GB BL.</t>
  </si>
  <si>
    <t>Spindelled (vänster)</t>
  </si>
  <si>
    <t>Teliawifi200kr/knästöd/skos,</t>
  </si>
  <si>
    <t>HAM. 30624 NÄTVERKSKAB</t>
  </si>
  <si>
    <t>DELL optiplex 260 1Gb 2.6 Mhz</t>
  </si>
  <si>
    <t>Tradera</t>
  </si>
  <si>
    <t>DELL SKÄRM 17 TUM</t>
  </si>
  <si>
    <t>DELL SKÄRM 19 TUM</t>
  </si>
  <si>
    <t>Luftpump+adapter</t>
  </si>
  <si>
    <t>Borgholms motorteknik</t>
  </si>
  <si>
    <t>3ST. GRAFIKKORT AGP</t>
  </si>
  <si>
    <t>170995 EGB 1.0</t>
  </si>
  <si>
    <t>172365 HRT 2.0</t>
  </si>
  <si>
    <t>Vinkeljärn + skruv</t>
  </si>
  <si>
    <t>147167 CATSE CROSS CABLE 10M</t>
  </si>
  <si>
    <t>136723 WNC2001</t>
  </si>
  <si>
    <t>114929 DWA-160  DELINK</t>
  </si>
  <si>
    <t>USB  MINNE 2GB</t>
  </si>
  <si>
    <t>MUSMATTA PLANK</t>
  </si>
  <si>
    <t>Bensin 98ok, 5,34L - 21,54kr/skosnö.</t>
  </si>
  <si>
    <t>35810 KOPPLINGSPLINT 1.5MM2 2ST.</t>
  </si>
  <si>
    <t xml:space="preserve">16554 STICKSÅGSBLAD </t>
  </si>
  <si>
    <t>2st. Lampa bakljus 12vrW2-p</t>
  </si>
  <si>
    <t>LED solcellslampor solcell</t>
  </si>
  <si>
    <t>panasonic receiver (Beg)(Tradera)</t>
  </si>
  <si>
    <t>Adels &amp; Cykel - Kalmar</t>
  </si>
  <si>
    <t>Slang 26 47/54-559 BilV. 18-326-32 3St.</t>
  </si>
  <si>
    <t>122808 Color Laser 90gr A4 fär laserskriv.</t>
  </si>
  <si>
    <t>20772 Meterstock 2 m</t>
  </si>
  <si>
    <t>Hyra mutterknack</t>
  </si>
  <si>
    <t>Fläktrem oljefilter+kopparring</t>
  </si>
  <si>
    <t>36373 FUKTSLUKARE 1 REFILL-PÅSE</t>
  </si>
  <si>
    <t>85521 VÄRMELJUS 50-PACK</t>
  </si>
  <si>
    <t>24749 WEBBKAMERA</t>
  </si>
  <si>
    <t>28165 KULSPETSPENNOR 30ST. BILTEMA</t>
  </si>
  <si>
    <t>44644 BRYTARE ENKEL IP 54 VIT</t>
  </si>
  <si>
    <t xml:space="preserve">85668 KONSTVÄXT BAMBU </t>
  </si>
  <si>
    <t>139641 NOTE PAD SQUARED 1-PACK</t>
  </si>
  <si>
    <t>Vinkeljärn skruv</t>
  </si>
  <si>
    <t>124232 PL713 LAMINATOR</t>
  </si>
  <si>
    <t>Blomjord 4säckar + möbelputs</t>
  </si>
  <si>
    <t>118300 97312 PLASTIC FOLDER 50P</t>
  </si>
  <si>
    <t>124224 PP525-02 PLASTARK.</t>
  </si>
  <si>
    <t>SIGNALHORN 740/940 (NYTT)</t>
  </si>
  <si>
    <t>LORENSSON BILSKR.</t>
  </si>
  <si>
    <t>Klocka/Duk/tavla/kaffebricka/ö.gott</t>
  </si>
  <si>
    <t>Avgassystem VOLVO 940 LLT (262)</t>
  </si>
  <si>
    <t>Arbetslampa</t>
  </si>
  <si>
    <t>DVALA dra på lakan</t>
  </si>
  <si>
    <t>täcke</t>
  </si>
  <si>
    <t>SPISBRÄNSLE 1.L BIOETANOL 5L</t>
  </si>
  <si>
    <t>RÖDSPRIT</t>
  </si>
  <si>
    <t>SNABBEXPO</t>
  </si>
  <si>
    <t>UPPFARTSLARM</t>
  </si>
  <si>
    <t>POWEBANK 2200 SVART</t>
  </si>
  <si>
    <t>Konsol 2st.</t>
  </si>
  <si>
    <t>alltejp</t>
  </si>
  <si>
    <t>SKRUVMEJSELSET</t>
  </si>
  <si>
    <t>Båten (Renobejekt)</t>
  </si>
  <si>
    <t>Furuplywood 2,44x1.22x4mm</t>
  </si>
  <si>
    <t>Solglasögon/amedela</t>
  </si>
  <si>
    <t>Amadela</t>
  </si>
  <si>
    <t>LADDARE 12VOLT USB MM</t>
  </si>
  <si>
    <t>MUSFÄLLA  2P.</t>
  </si>
  <si>
    <t>SADEL &amp; KOPPLING</t>
  </si>
  <si>
    <t>98.63</t>
  </si>
  <si>
    <t>KMC Z510Hx singles kjedja (rabatt 20.37)</t>
  </si>
  <si>
    <t xml:space="preserve">FEJKA KONSTGJ. </t>
  </si>
  <si>
    <t>FEJKA KONSTGJ.</t>
  </si>
  <si>
    <t>Caffitaly M1  KAFFEMASKIN</t>
  </si>
  <si>
    <t>Pappersrulle/svampar/solc.säkringar</t>
  </si>
  <si>
    <t>TREK 7 växlad / cykeldator/499kr</t>
  </si>
  <si>
    <t>Cykolgen</t>
  </si>
  <si>
    <t>EL-Tejp kabelspik</t>
  </si>
  <si>
    <t>Buntband</t>
  </si>
  <si>
    <t>Byggplast,torch,vinkeljärn</t>
  </si>
  <si>
    <t>Torchskruv flat skalle</t>
  </si>
  <si>
    <t>214485 Andersson ELS 1.5 m 3way switch</t>
  </si>
  <si>
    <t>Pizza</t>
  </si>
  <si>
    <t>Pizza planenten</t>
  </si>
  <si>
    <t>LED ARMATUR 15 DIOD</t>
  </si>
  <si>
    <t>LEDLAMPA STIXX</t>
  </si>
  <si>
    <t>TÄNDARE VIT PÅFYLLBAR</t>
  </si>
  <si>
    <t>KABEL SKX 2X0 75X25</t>
  </si>
  <si>
    <t>FjärrSTRÖMBRYTARE</t>
  </si>
  <si>
    <t>BATTERI/LADD TESTAR</t>
  </si>
  <si>
    <t>Strömst. 1-pol/tr</t>
  </si>
  <si>
    <t>Torrbollrefill STD 7100</t>
  </si>
  <si>
    <t>71736 Sortimentlåda</t>
  </si>
  <si>
    <t>35020 Install.kabel 10m</t>
  </si>
  <si>
    <t>Regel 1st. 24x45 5.40m OSB skiva 90x2.50</t>
  </si>
  <si>
    <t>Calsiumklorid25kg</t>
  </si>
  <si>
    <t>------</t>
  </si>
  <si>
    <t>MUSMATTA RYMD</t>
  </si>
  <si>
    <t>MATTERMOS 1.2L</t>
  </si>
  <si>
    <t>GLASOGON LÄS 2.0 PL</t>
  </si>
  <si>
    <t>TÄNDSTIFT GRÄSKLIPPARE</t>
  </si>
  <si>
    <t>VERKTYGSSATS 150-DELAR  10ÅRSg.</t>
  </si>
  <si>
    <t>Högtalar kabel förgren.</t>
  </si>
  <si>
    <t>Kalcimklorid</t>
  </si>
  <si>
    <t>Röda korset - Kalmar</t>
  </si>
  <si>
    <t>Lennart Nordwall</t>
  </si>
  <si>
    <t>Porslinsäkringar 12v.</t>
  </si>
  <si>
    <t>2st.solcellslampor</t>
  </si>
  <si>
    <t>84879 USB 2.0 A - A  3.0 M</t>
  </si>
  <si>
    <t>19618 SPIKVINKEL 2.5XE0X60X40MM</t>
  </si>
  <si>
    <t>VÄVTEJP SILVER</t>
  </si>
  <si>
    <t>UNVISALLIM</t>
  </si>
  <si>
    <t xml:space="preserve"> 33917 Hjulsidor 15""</t>
  </si>
  <si>
    <t>KABEL EKK 3G1.5  10M LIGHT</t>
  </si>
  <si>
    <t>KULKOPPLINGSLÅS</t>
  </si>
  <si>
    <t>Läsglas 2st. 2.25px</t>
  </si>
  <si>
    <t>HANDSKAR STL. 11 FLEECE GRÅ</t>
  </si>
  <si>
    <t>HÖRSELPROPP 5PAR</t>
  </si>
  <si>
    <t>Rep.kamrem,drev,Kåpa,nedre,uppe</t>
  </si>
  <si>
    <t>KOLSYREFLASKfi 425G ny</t>
  </si>
  <si>
    <t xml:space="preserve">KolSYREFLASKA 425G retur </t>
  </si>
  <si>
    <t>Svenska spel</t>
  </si>
  <si>
    <t>JETflash 350  8GB USB minne</t>
  </si>
  <si>
    <t>KD-r641EN Bilstereo</t>
  </si>
  <si>
    <t>Glassäkring 2A</t>
  </si>
  <si>
    <t>Drinkblandare</t>
  </si>
  <si>
    <t>Bensin 95ok</t>
  </si>
  <si>
    <t>Borr-drill</t>
  </si>
  <si>
    <t>Förgren.kontakt /klämmor för duk</t>
  </si>
  <si>
    <t>Arbetshandske</t>
  </si>
  <si>
    <t>Hanske stl 9</t>
  </si>
  <si>
    <t>Skärbräda trä 30cm</t>
  </si>
  <si>
    <t>365841 1.L Bioetanol  2st.</t>
  </si>
  <si>
    <t>Badtermometer/telia wifi 100kr-8juli</t>
  </si>
  <si>
    <t>Dolla stoerdollar</t>
  </si>
  <si>
    <t>Cykelslang20""/pensel/T.blad/läsglas</t>
  </si>
  <si>
    <t>Tält+täcke+luftmadrass</t>
  </si>
  <si>
    <t>363901 Kalk &amp; rostborttagare.</t>
  </si>
  <si>
    <t>870679 Trallskruv 250 st. 4,2x55</t>
  </si>
  <si>
    <t>Vattenslang 20m + koppel</t>
  </si>
  <si>
    <t>Dollars.Q8</t>
  </si>
  <si>
    <t>Router 5PORT - Netgear prosafe 10/100 Deskt</t>
  </si>
  <si>
    <t>Pensel bred</t>
  </si>
  <si>
    <t>MC - Batteri</t>
  </si>
  <si>
    <t>Klikcgolv.3p./racercykel/100kr/</t>
  </si>
  <si>
    <t>Motorteknink</t>
  </si>
  <si>
    <t>Dammsugarpåsar/Förgren_ojordad/högtalarK.</t>
  </si>
  <si>
    <t>läkt 4.80m 1.st vinkeljärn 4st.</t>
  </si>
  <si>
    <t>Lock spolarvätska Volvo 940</t>
  </si>
  <si>
    <t>1 St Nätverkskabel 20M</t>
  </si>
  <si>
    <t>1 St Grenutag 3Vägs Jord</t>
  </si>
  <si>
    <t>1 St Sprayfärg till Mobil-hållaren</t>
  </si>
  <si>
    <t xml:space="preserve">1 St Dator Pentium 4 1. 7 GZ 256 DDR </t>
  </si>
  <si>
    <t>9volt batteri</t>
  </si>
  <si>
    <t>Läsk konc. Cola appelsin</t>
  </si>
  <si>
    <t>T-shirt</t>
  </si>
  <si>
    <t>plåster familje pack</t>
  </si>
  <si>
    <t>Joggingsk.2par,Vektyg,smartWatch,</t>
  </si>
  <si>
    <t>Temu</t>
  </si>
  <si>
    <t>ISY. IFL 1000 TORCH (FICKLAMPA)</t>
  </si>
  <si>
    <t>TRU. 3917233 ISOTTO WIR (TRÅDLÖS MUS)</t>
  </si>
  <si>
    <t>1 ST. HÅLLARE TILL GPS/MOBIL</t>
  </si>
  <si>
    <t>2ST. MATLÅDA 1L. FRESH &amp;</t>
  </si>
  <si>
    <t>1ST. SPRAYFLASKA</t>
  </si>
  <si>
    <t>1 ST. VÄGGUTAG</t>
  </si>
  <si>
    <t>Läsglas 3st.</t>
  </si>
  <si>
    <t>TRANSFORMATOR 150W softstart</t>
  </si>
  <si>
    <t>BATTERITESTARE</t>
  </si>
  <si>
    <t>Lampa 200w vanlig lampa</t>
  </si>
  <si>
    <t>Clas olsson</t>
  </si>
  <si>
    <t>Matjord 50kg/AA-Bat.Läsglas</t>
  </si>
  <si>
    <t>Rörelsevakt stein artnr: 36-2512</t>
  </si>
  <si>
    <t>Normalampa led E 2x39,90</t>
  </si>
  <si>
    <t>Alkaliska batteri</t>
  </si>
  <si>
    <t>Ficklampa på köpet</t>
  </si>
  <si>
    <t>Snabbkoppling 6mm</t>
  </si>
  <si>
    <t>364504 SILIKONSPRAY 400ML 2st.</t>
  </si>
  <si>
    <t>361780 Glykol 1L.</t>
  </si>
  <si>
    <t>36974 Tvåtaktsolja</t>
  </si>
  <si>
    <t>365841 Spisbränsle 4L</t>
  </si>
  <si>
    <t>Blomma solcell  2st..</t>
  </si>
  <si>
    <t>5-56 spray 2-pack.</t>
  </si>
  <si>
    <t>Strömbryttare 2st.</t>
  </si>
  <si>
    <t>SPORTSON</t>
  </si>
  <si>
    <t>HÖRLURAR</t>
  </si>
  <si>
    <t xml:space="preserve">USB UTAG </t>
  </si>
  <si>
    <t>FUKSLUKARE 2ST.</t>
  </si>
  <si>
    <t>INSTEGSLIST</t>
  </si>
  <si>
    <t>REP.YAMAHA DRAGSTAR</t>
  </si>
  <si>
    <t>AUTOEXPERTEN cj</t>
  </si>
  <si>
    <t>SCHAWALDE DÄCK Road plus</t>
  </si>
  <si>
    <t>Vinkeljärn bits</t>
  </si>
  <si>
    <t>Väggutag/Jordat/utomhus/Lampa</t>
  </si>
  <si>
    <t>Silvertejp(svart) 2par läsglas</t>
  </si>
  <si>
    <t>Matta 2m.</t>
  </si>
  <si>
    <t>Picknick vinglas grön</t>
  </si>
  <si>
    <t>Picknick vinglas lila</t>
  </si>
  <si>
    <t>Shorts</t>
  </si>
  <si>
    <t>Almadela</t>
  </si>
  <si>
    <t>Batteri 2st. Till fjärrkontroll bilen</t>
  </si>
  <si>
    <t>Bensin 95 Oktan till gräsklipparen.</t>
  </si>
  <si>
    <t>HAM. USB Exension CABL.</t>
  </si>
  <si>
    <t>3480.1126398 LOG.M705 silver MUS</t>
  </si>
  <si>
    <t>Olje pump + slang.</t>
  </si>
  <si>
    <t>NET. WNA3100-100pes NETGEAR</t>
  </si>
  <si>
    <t>Kapelskor10st. + Rund10st.</t>
  </si>
  <si>
    <t>Mobilnummer</t>
  </si>
  <si>
    <t xml:space="preserve">1 ST KRäFTMJäRDE TRflDITI </t>
  </si>
  <si>
    <t>Halsduk</t>
  </si>
  <si>
    <t>Kalsonger</t>
  </si>
  <si>
    <t xml:space="preserve">ST1HAV FJÄRILS/FISKE T 79, C </t>
  </si>
  <si>
    <t xml:space="preserve">1 ST SUMP 2M 40CM </t>
  </si>
  <si>
    <t xml:space="preserve">1 ST FISKESET INKflPSLAT H </t>
  </si>
  <si>
    <t>Ölglas 2st. Spotlighth</t>
  </si>
  <si>
    <t>Comviq100/vintermössa90kr</t>
  </si>
  <si>
    <t>solcell klot + vinkeljärn</t>
  </si>
  <si>
    <t>Kastspö + flagga</t>
  </si>
  <si>
    <t>skorsnöre</t>
  </si>
  <si>
    <t>Skodig.</t>
  </si>
  <si>
    <t>Vinssnurra + potais</t>
  </si>
  <si>
    <t>Borgholms handelsträd</t>
  </si>
  <si>
    <t>Batteripack 24st</t>
  </si>
  <si>
    <t>Grenpropp</t>
  </si>
  <si>
    <t>Strömbrytare 1pol</t>
  </si>
  <si>
    <t>Skinhanske</t>
  </si>
  <si>
    <t>CR2032 10 pack</t>
  </si>
  <si>
    <t>INStant light klot</t>
  </si>
  <si>
    <t>Öbr</t>
  </si>
  <si>
    <t>Solglasögon STP1114</t>
  </si>
  <si>
    <t>1St. Rostfri 40MXO.</t>
  </si>
  <si>
    <t>Matta/blomma/Bensin51.8l-21,65kr</t>
  </si>
  <si>
    <t>Musmattta/Underlägg/Vär,ljus/kebab,120kr</t>
  </si>
  <si>
    <t>Spånskiva 12x120x240</t>
  </si>
  <si>
    <t>Batteri12V/ficklampa_LED_Penna</t>
  </si>
  <si>
    <t>BENSIN (14,27)</t>
  </si>
  <si>
    <t>Benisn  (14,72 Kr)</t>
  </si>
  <si>
    <t>q8 -Borgholm</t>
  </si>
  <si>
    <t>Tot:</t>
  </si>
  <si>
    <t>Slammfärg 10L</t>
  </si>
  <si>
    <t>År 2017:</t>
  </si>
  <si>
    <t>Fjärrkontroll</t>
  </si>
  <si>
    <t>Prydnasmås</t>
  </si>
  <si>
    <t>Kopplingsdosa+Runda krokar+Plastburk</t>
  </si>
  <si>
    <t>Flagga +Blå+gul+kopplingsdosa</t>
  </si>
  <si>
    <t>Snabbkoppling  plus 2-pack för 1/2-5/8</t>
  </si>
  <si>
    <t>Krok förzinkad 11x80 mm</t>
  </si>
  <si>
    <t xml:space="preserve">q8 </t>
  </si>
  <si>
    <t>Papper mugg (kaffemugg)</t>
  </si>
  <si>
    <t>35343 EXLK INSTALLKABEL 3X1.5 25M</t>
  </si>
  <si>
    <t>SOPSÄCKAR MED HANDTAG 240L</t>
  </si>
  <si>
    <t>STRASS</t>
  </si>
  <si>
    <t>KULPSETSPENNOR</t>
  </si>
  <si>
    <t>3ST REFILPÅSAR, FUKTSLUKARE</t>
  </si>
  <si>
    <t>BOTTENFÄRG</t>
  </si>
  <si>
    <t>LÄSGLAS 3-P +2</t>
  </si>
  <si>
    <t>Väderstation</t>
  </si>
  <si>
    <t>solcellslampa</t>
  </si>
  <si>
    <t>Switsh 5port - dlink</t>
  </si>
  <si>
    <t>Gummiproppar 8x100mm</t>
  </si>
  <si>
    <t>Lackrengöring för Bil</t>
  </si>
  <si>
    <t>Ulimate metalic wax 500ML</t>
  </si>
  <si>
    <t>Bordslampa+Duk</t>
  </si>
  <si>
    <t>Lysrör 12v.</t>
  </si>
  <si>
    <t>Hönsnät,reglar,vinkeljärn,skruv.</t>
  </si>
  <si>
    <t>OSB skiva 90x250 + vinkeljärn,skruv 18st.</t>
  </si>
  <si>
    <t>Tjär och asfaltlösare</t>
  </si>
  <si>
    <t>Minlarm 3ST</t>
  </si>
  <si>
    <t>Matlåda</t>
  </si>
  <si>
    <t>Normallampa led</t>
  </si>
  <si>
    <t>Punktering</t>
  </si>
  <si>
    <t>A1</t>
  </si>
  <si>
    <t>Bulkslang 622</t>
  </si>
  <si>
    <t>TvättM./diskmaskinTTab</t>
  </si>
  <si>
    <t>ICA-borgholm</t>
  </si>
  <si>
    <t>Ksprit Skarvsladd frysburkar</t>
  </si>
  <si>
    <t>473700 DISKPROPPAR 3PACK</t>
  </si>
  <si>
    <t>37852 BRASTÄNDARE</t>
  </si>
  <si>
    <t>Maskinskruv(Syrafasta) 2st. Till SpotlightR.</t>
  </si>
  <si>
    <t xml:space="preserve">1 ST GLASÖGON Läs 2.0 PL </t>
  </si>
  <si>
    <t xml:space="preserve">1 ST FISKETILLBEHörsats </t>
  </si>
  <si>
    <t>Bordsduk</t>
  </si>
  <si>
    <t>Rödfärg 10L drän.slang</t>
  </si>
  <si>
    <t>Duschset</t>
  </si>
  <si>
    <t>SPOTLIGHTRAMP4X20W Krom</t>
  </si>
  <si>
    <t>Högtalare (andersson)Matta/musmatta</t>
  </si>
  <si>
    <t>Höggaffel/Trimmerhuvud</t>
  </si>
  <si>
    <t>swids agero</t>
  </si>
  <si>
    <t>Klarlack 1l</t>
  </si>
  <si>
    <t>Bauhaus</t>
  </si>
  <si>
    <t>Bensin(22.93)(48.03L)</t>
  </si>
  <si>
    <t>Grenutag 2vägs(svart)</t>
  </si>
  <si>
    <t xml:space="preserve">Färgspruta ES 350 </t>
  </si>
  <si>
    <t>Strömbrytare utomhus</t>
  </si>
  <si>
    <t xml:space="preserve">Läsglas +2 </t>
  </si>
  <si>
    <t xml:space="preserve">Kulskydd </t>
  </si>
  <si>
    <t>Arbetslamp laddningbar</t>
  </si>
  <si>
    <t>vattenpumpssmörjning</t>
  </si>
  <si>
    <t>Löparsko MINZUNO</t>
  </si>
  <si>
    <t>XXL</t>
  </si>
  <si>
    <t>461002 SpotGU10 lAMPA</t>
  </si>
  <si>
    <t>matlåda</t>
  </si>
  <si>
    <t>Sandpapper(Trekantspapper)</t>
  </si>
  <si>
    <t>Durkslag (sil)</t>
  </si>
  <si>
    <t>Korimporten</t>
  </si>
  <si>
    <t>Spotligtlampor 35W 2 pack till rampen</t>
  </si>
  <si>
    <t>Ångtvätt (kärcer)</t>
  </si>
  <si>
    <t>Elhörnan</t>
  </si>
  <si>
    <t>Spotligt 2st.</t>
  </si>
  <si>
    <t>365841 SPISBRÄNSLE 2L.</t>
  </si>
  <si>
    <t>KEPS vinter Blue WE</t>
  </si>
  <si>
    <t>SmartWatch</t>
  </si>
  <si>
    <t>18Mobiler</t>
  </si>
  <si>
    <t>EL-Sjöboden</t>
  </si>
  <si>
    <t>Kina</t>
  </si>
  <si>
    <t>Pennor,klämmer3st.</t>
  </si>
  <si>
    <t>skärbräda</t>
  </si>
  <si>
    <t>Läsglas2st.</t>
  </si>
  <si>
    <t>Rengörningsmedel/spis/rakblad</t>
  </si>
  <si>
    <t>LG -Bärbar</t>
  </si>
  <si>
    <t>Läsglas 2-P +2</t>
  </si>
  <si>
    <t>Batteri lonlife</t>
  </si>
  <si>
    <t>ASI GEL-Luminus 11.5 DEEP COBAL</t>
  </si>
  <si>
    <t>Musmatta+Värmelj.2pMultiVerk.skruvmej</t>
  </si>
  <si>
    <t>Biltema -kalmar</t>
  </si>
  <si>
    <t>Hinkar2st.musmatta2st./Pensel</t>
  </si>
  <si>
    <t>Skarvsladd5m</t>
  </si>
  <si>
    <t>Grenutag (2st.)</t>
  </si>
  <si>
    <t>Kuddar (2st)</t>
  </si>
  <si>
    <t>Handtvätt/ semsskinn</t>
  </si>
  <si>
    <t>Musmatta/Tvättsvamp/grenutag/</t>
  </si>
  <si>
    <t>642904 2st. Bromsskiva.(paket,bak)</t>
  </si>
  <si>
    <t>Biltema-kalamr</t>
  </si>
  <si>
    <t>Smartwatch A1 (315kr) Telia wifi100kt</t>
  </si>
  <si>
    <t>Silkonspray</t>
  </si>
  <si>
    <t>Kapskiva</t>
  </si>
  <si>
    <t>Kulspetpenna</t>
  </si>
  <si>
    <t>Raggsockor</t>
  </si>
  <si>
    <t>Vadderda jacka XXL</t>
  </si>
  <si>
    <t>Withebod</t>
  </si>
  <si>
    <t>Förvaringsbox</t>
  </si>
  <si>
    <t>Nätverkkabel 10m</t>
  </si>
  <si>
    <t>Hink 15liter</t>
  </si>
  <si>
    <t>Durkslag (sil)2st.</t>
  </si>
  <si>
    <t>AKRYLTÄTNING 300ML NEUTRAL</t>
  </si>
  <si>
    <t>KABELKLAMMER 7X10 RUND KABEL</t>
  </si>
  <si>
    <t>LÖDTENN 1MM X 2.4M - 17g</t>
  </si>
  <si>
    <t>Bensin Q8 940</t>
  </si>
  <si>
    <t>SNABBROSTLÖSARE 500ML</t>
  </si>
  <si>
    <t>Torkrulle</t>
  </si>
  <si>
    <t>Läsglas</t>
  </si>
  <si>
    <t>Momnetstav</t>
  </si>
  <si>
    <t>Tejp</t>
  </si>
  <si>
    <t>Fordral</t>
  </si>
  <si>
    <t>Skruvstycke</t>
  </si>
  <si>
    <t>Thermal Gloves uni. Black xl .SEK 32.21</t>
  </si>
  <si>
    <t>(32,5 % av 99.00)</t>
  </si>
  <si>
    <t>NETGEAR 3DHD Wireless  WNHDB3004</t>
  </si>
  <si>
    <t>Avbitare</t>
  </si>
  <si>
    <t>HP Laserjet Professional CP1520 PCL 6</t>
  </si>
  <si>
    <t>170251 KDS KEYABOARD/Andersson</t>
  </si>
  <si>
    <t>30-7666 STATIV HELPING HA. 1 @</t>
  </si>
  <si>
    <t>PROGRAMERINGSBAR TIMER 3ST.</t>
  </si>
  <si>
    <t>HÄFTPISTOL COCRAF 1 @</t>
  </si>
  <si>
    <t>UTAG MED STRÖMBR. 1 @</t>
  </si>
  <si>
    <t>SUPER ATTAK 5GR. SUPERLIM</t>
  </si>
  <si>
    <t>ALAKALISKT BATTERI 1 @ 25ST.</t>
  </si>
  <si>
    <t>VERKTYGSATS 55 D.</t>
  </si>
  <si>
    <t>Barstol (Beg)</t>
  </si>
  <si>
    <t>Röda korset Borgh.</t>
  </si>
  <si>
    <t>Matta150kr,kaffebryggare120kr</t>
  </si>
  <si>
    <t>000331 Trådlösmus</t>
  </si>
  <si>
    <t>823575 Värmeljus</t>
  </si>
  <si>
    <t>Strömbrytare,nusmatta/badtemp. .</t>
  </si>
  <si>
    <t>Motort,dollarstore</t>
  </si>
  <si>
    <t>AgeroTelia,storg27</t>
  </si>
  <si>
    <t>Strålkastare (ficklampa) med lysdioder</t>
  </si>
  <si>
    <t>Lysrör 120cm (vit sken) 4st.</t>
  </si>
  <si>
    <t>Kompressor Ol 195 2  (Förr 999:-)</t>
  </si>
  <si>
    <t>Presenning  2.5x3.6 M</t>
  </si>
  <si>
    <t>Cardinalset superB.  (Kastspö)</t>
  </si>
  <si>
    <t>Torrbollrefill MD</t>
  </si>
  <si>
    <t>Slang PVC 10m  6x11mm</t>
  </si>
  <si>
    <t>Snabbkoppling 1/4" I313022</t>
  </si>
  <si>
    <t>Byggmax borgholm</t>
  </si>
  <si>
    <t>Torchskruv 250st 55mm.</t>
  </si>
  <si>
    <t>Hyllkonsoll vit 125x15 a 9.00:-</t>
  </si>
  <si>
    <t>Regel 2*3 Tum 3 St till stegen  (2.80m)</t>
  </si>
  <si>
    <t>Skjutregel till stegen</t>
  </si>
  <si>
    <t>Solcellslampa 1-p (Krom)</t>
  </si>
  <si>
    <t>Stickpropp ojordad</t>
  </si>
  <si>
    <t>Maskinskruv 10st (Försänkt)</t>
  </si>
  <si>
    <t>Bordsunderlägg</t>
  </si>
  <si>
    <t>Grenutag 2vägs</t>
  </si>
  <si>
    <t>Fågelfrö 1 påsen</t>
  </si>
  <si>
    <t>Comviq kontant100kr</t>
  </si>
  <si>
    <t>Kopplingsdosa till dörr/Utebelysning</t>
  </si>
  <si>
    <t>Buntband 140*36</t>
  </si>
  <si>
    <t>Blankvit (sparyburk)</t>
  </si>
  <si>
    <t>Färg&amp;mtattlagret</t>
  </si>
  <si>
    <t>AmAHA</t>
  </si>
  <si>
    <t>BORRIS DÖRRMATTA</t>
  </si>
  <si>
    <t>FEJKA KONSTG KR</t>
  </si>
  <si>
    <t>Rödfärg midun  basic 10l, 3st kapskivor</t>
  </si>
  <si>
    <t>Silikonspray</t>
  </si>
  <si>
    <t>2xUSB 1x TYPE C USB-ladda</t>
  </si>
  <si>
    <t>Handskar NYLON</t>
  </si>
  <si>
    <t>Trallskruv 250st. 4,2x45</t>
  </si>
  <si>
    <t>Högtalarkabel 2x1,5mm 10m</t>
  </si>
  <si>
    <t>Sänglampa</t>
  </si>
  <si>
    <t>Snabbtving 4""</t>
  </si>
  <si>
    <t>Skarvsladd radioatenn 4.5m</t>
  </si>
  <si>
    <t>Kopplingsdosa IP67</t>
  </si>
  <si>
    <t>Roller med fat.</t>
  </si>
  <si>
    <t>Färg&amp;mattlagret</t>
  </si>
  <si>
    <t>Dollar store</t>
  </si>
  <si>
    <t>FASADTERMOMETER</t>
  </si>
  <si>
    <t>VATTENKOKARE</t>
  </si>
  <si>
    <t>KAFFEBRYGGARE</t>
  </si>
  <si>
    <t>2ST. RAGGSOCKA</t>
  </si>
  <si>
    <t>Svetsarb./släp/glykol/pensel</t>
  </si>
  <si>
    <t>Örjan/smedjan/dollar</t>
  </si>
  <si>
    <t>SENSOR RÖRELSEVAKT</t>
  </si>
  <si>
    <t>Lister skruv</t>
  </si>
  <si>
    <t>Torchskruv 15st.</t>
  </si>
  <si>
    <t>45x45 - 5.40m. Torchskruv 5st. Vinkeljärn</t>
  </si>
  <si>
    <t>FICKLAMPA ABS/ALU LITEN ORANGE</t>
  </si>
  <si>
    <t>Vippströmbrytare</t>
  </si>
  <si>
    <t>Inspegtionsspegel</t>
  </si>
  <si>
    <t>Hallmatta/Eltejp/Glasmått</t>
  </si>
  <si>
    <t>dollarstore/böd el</t>
  </si>
  <si>
    <t>Spisbränsle 1.L bioetanol</t>
  </si>
  <si>
    <t>Braständare</t>
  </si>
  <si>
    <t>Torkrull  3.51 kg</t>
  </si>
  <si>
    <t>Elintall-kabel</t>
  </si>
  <si>
    <t>Spisbränsle 5 st</t>
  </si>
  <si>
    <t>Etanolkamin</t>
  </si>
  <si>
    <t>A-Kaliska AAA 1.5 v</t>
  </si>
  <si>
    <t>Projektionklockradio</t>
  </si>
  <si>
    <t>Soldriven termometer</t>
  </si>
  <si>
    <t>Bitsats</t>
  </si>
  <si>
    <t>Kniv &amp;sax sats 2st.</t>
  </si>
  <si>
    <t>Tryckt 4.20*95*22- 1tum*2tum(3m)</t>
  </si>
  <si>
    <t>Läderolja</t>
  </si>
  <si>
    <t>LED E27</t>
  </si>
  <si>
    <t>Fiberdyna för kamin.</t>
  </si>
  <si>
    <t>Autosol</t>
  </si>
  <si>
    <t>Art nr:  920537 Actionkamera</t>
  </si>
  <si>
    <t>Papper JUL BL Mönster</t>
  </si>
  <si>
    <t>Parkas L Bluewear</t>
  </si>
  <si>
    <t>Telia wifi 100kr/2023-07-02/100kr</t>
  </si>
  <si>
    <t>36899 Vinylglanssvamp.</t>
  </si>
  <si>
    <t>3693306 Vinylpolish 250ml</t>
  </si>
  <si>
    <t>Bilbatteri bosh 74ah</t>
  </si>
  <si>
    <t>Musm.pressn.värmlj.Läsglas</t>
  </si>
  <si>
    <t>1 ST. TREKANTSARK KARB. K</t>
  </si>
  <si>
    <t>2ST. MINIVINKEL 40X40X2,</t>
  </si>
  <si>
    <t>2ST. VINKEL 90X90X2,5 B6</t>
  </si>
  <si>
    <t>Väggströmbrytare /förgren sladd</t>
  </si>
  <si>
    <t>Högtalar kabel 20 m</t>
  </si>
  <si>
    <t>Stödhjul+klämhylsa</t>
  </si>
  <si>
    <t>cykelhjälm M:55-58cm</t>
  </si>
  <si>
    <t>3.5mm x1.5kabel.</t>
  </si>
  <si>
    <t>flaskhållare</t>
  </si>
  <si>
    <t>Buntbandset (100st)</t>
  </si>
  <si>
    <t>Trådlösmus mini mus oni 12000pi</t>
  </si>
  <si>
    <t>Multimeter DT823</t>
  </si>
  <si>
    <t>Hänglås inkastpslat</t>
  </si>
  <si>
    <t>Läsglas 3p.2x</t>
  </si>
  <si>
    <t>Spik/Glas/(20Kr)</t>
  </si>
  <si>
    <t>Lås,Batteri, diodlampa</t>
  </si>
  <si>
    <t>ÖverskottsB.</t>
  </si>
  <si>
    <t>Vadarbyxor/Solgl./Drickgl./Arbetshand.</t>
  </si>
  <si>
    <t>Hallmatta 2m original ej klippt</t>
  </si>
  <si>
    <t>Karl Es färg</t>
  </si>
  <si>
    <t>2 Par. MC-glasögon + Bälte</t>
  </si>
  <si>
    <t>HD Träffen - Borgholm</t>
  </si>
  <si>
    <t>Lysrör 60 cm 18W</t>
  </si>
  <si>
    <t>363533 glykol 3kg</t>
  </si>
  <si>
    <t xml:space="preserve"> 36766 Oljeakryl färg. V5l.-vit.</t>
  </si>
  <si>
    <t>Biltema - Kalmar</t>
  </si>
  <si>
    <t>Trälåda</t>
  </si>
  <si>
    <t>HP dator 2,4 Mhz x2 2MB /Skiva/Handtag.</t>
  </si>
  <si>
    <t>156347 Logitech c270HD (Webbkamera)</t>
  </si>
  <si>
    <t>BATTERILADDARE 6/12 VOLT</t>
  </si>
  <si>
    <t>Marmor 80x135 svart (Matta)</t>
  </si>
  <si>
    <t xml:space="preserve">1 ST METESET GöS </t>
  </si>
  <si>
    <t xml:space="preserve">1 ST HÖRSELPROPP BPRR EA n </t>
  </si>
  <si>
    <t xml:space="preserve">1 ST Stämkniv </t>
  </si>
  <si>
    <t xml:space="preserve">173924 Xperia mini pro + startpaket </t>
  </si>
  <si>
    <t xml:space="preserve">165439 WSS 2.0 </t>
  </si>
  <si>
    <t xml:space="preserve">168833 HT356SD </t>
  </si>
  <si>
    <t xml:space="preserve">1 ST VOBBLERSET 3P </t>
  </si>
  <si>
    <t>Golvmatta (gummi)</t>
  </si>
  <si>
    <t xml:space="preserve">1 ST Plunbok, Jensmodel 89| </t>
  </si>
  <si>
    <t>Servoolja ATF</t>
  </si>
  <si>
    <t>1 ST BOXERSHORTS 3-Pack</t>
  </si>
  <si>
    <t>Högtalarkabel  15m</t>
  </si>
  <si>
    <t>USB - Kabel 1.5m</t>
  </si>
  <si>
    <t>Kabelspik flat modell 20st + spotlight 2st.</t>
  </si>
  <si>
    <t>El-kabel 2m -Kabelspik, jordad kontakt</t>
  </si>
  <si>
    <t>Säkringar6A/kylskåpslampa</t>
  </si>
  <si>
    <t>BödaEL-</t>
  </si>
  <si>
    <t>Telia/haaket</t>
  </si>
  <si>
    <t>Vingmuttrar 4 St. till gamla gräsklipparen</t>
  </si>
  <si>
    <t>Motorolja - gräsklipparen/Gamla</t>
  </si>
  <si>
    <t>El-Räkning Gert</t>
  </si>
  <si>
    <t xml:space="preserve">Päronlampa 5st. </t>
  </si>
  <si>
    <t>Reskapskrok 70mm 5-p</t>
  </si>
  <si>
    <t>Skarvsladd, förgrening 3st.</t>
  </si>
  <si>
    <t>Siliconsp.snacker.Luftpåf.Bensit.belägg</t>
  </si>
  <si>
    <t>343459 SKRUVDRAGARE BOSH MINI.</t>
  </si>
  <si>
    <t>SKÄRBRÄDA 20X30CM</t>
  </si>
  <si>
    <t>4806-1 ÖLTORN MED TAPP 3L.</t>
  </si>
  <si>
    <t>8317-1 ÖVRIGT</t>
  </si>
  <si>
    <t>Solcellslampa (koppar)</t>
  </si>
  <si>
    <t>Scampo vax extreme turtle</t>
  </si>
  <si>
    <t>Solcellslampa (Borstad)</t>
  </si>
  <si>
    <t>Gardin Kappa</t>
  </si>
  <si>
    <t>Förgren Jordad</t>
  </si>
  <si>
    <t>Regnmätare</t>
  </si>
  <si>
    <t>oljefärg  3 L</t>
  </si>
  <si>
    <t>Stapel stol  -Vit (1st)</t>
  </si>
  <si>
    <t>Mus+lödtenn</t>
  </si>
  <si>
    <t>Björnes-digital</t>
  </si>
  <si>
    <t>Kabinhake/Lacknafta</t>
  </si>
  <si>
    <t>Hyllkonsoll  2 Par</t>
  </si>
  <si>
    <t>Maskinskruv, Försänkt till fällbara bordet (7st)</t>
  </si>
  <si>
    <t>Järnhandeln</t>
  </si>
  <si>
    <t>Skarv, Slangklämma 2 st.</t>
  </si>
  <si>
    <t>Vattenka,/105kr/ölglas60kr,Drink149kr</t>
  </si>
  <si>
    <t>Läsglas (2st.)</t>
  </si>
  <si>
    <t xml:space="preserve">870677 TRALLSKRUV 250 ST 4.5x75 </t>
  </si>
  <si>
    <t xml:space="preserve">34219 ÖAGAGESTROPPAR. 2 SI </t>
  </si>
  <si>
    <t>Comviq 100kr</t>
  </si>
  <si>
    <t>Q8- Borgholm</t>
  </si>
  <si>
    <t>Alltejp pvc HH 19mmx20mm</t>
  </si>
  <si>
    <t>Spisbränsle 1l. Bioetanol</t>
  </si>
  <si>
    <t>43190 med dubbla horn</t>
  </si>
  <si>
    <t>421968 LED S85x38</t>
  </si>
  <si>
    <t>421980 diod lampor</t>
  </si>
  <si>
    <t>Ledningh./Väggutag7Koppllist./FörgrenBox</t>
  </si>
  <si>
    <t>Spray</t>
  </si>
  <si>
    <t>Q8</t>
  </si>
  <si>
    <t>Hänglampor 2st.</t>
  </si>
  <si>
    <t>Spik/kabel/Spotlight/skarv</t>
  </si>
  <si>
    <t>Spik/</t>
  </si>
  <si>
    <t>Adapter till dushslang</t>
  </si>
  <si>
    <t>2020--09-08</t>
  </si>
  <si>
    <t xml:space="preserve">19625 VINKEL 3X105X105X90NM </t>
  </si>
  <si>
    <t xml:space="preserve">369-16 F-UNSTERPJTS 500 ML </t>
  </si>
  <si>
    <t>List/Spackel</t>
  </si>
  <si>
    <t>Cykel(sjösala)3v.</t>
  </si>
  <si>
    <t>Oljefilter Volvo 940/gasfjädrar</t>
  </si>
  <si>
    <t>Rogers-EL</t>
  </si>
  <si>
    <t>1ST. KLAMMER 5-7MM 20ST.</t>
  </si>
  <si>
    <t>Solcell-fågel/strörmbrytare/Eltejp</t>
  </si>
  <si>
    <t>Nätverkskabel 15m</t>
  </si>
  <si>
    <t>Motorolja - Yamaha dragstar 1100cc</t>
  </si>
  <si>
    <t>Kalmar MC service</t>
  </si>
  <si>
    <t>Bumbershine 300ML H</t>
  </si>
  <si>
    <t>Matlåda 1l.</t>
  </si>
  <si>
    <t>Softshelljacka M SV.</t>
  </si>
  <si>
    <t>Wax Cockpit shine V.</t>
  </si>
  <si>
    <t>Fjärrkontroll - Ytterbelysning sjöboden</t>
  </si>
  <si>
    <t>2 ST. Glasögon läs 2.0 Pl</t>
  </si>
  <si>
    <t>Gräsmattagödsel</t>
  </si>
  <si>
    <t>Läsglas 3-pack</t>
  </si>
  <si>
    <t>Stolpvattanepass</t>
  </si>
  <si>
    <t>Villagräs</t>
  </si>
  <si>
    <t>Minivattenpass</t>
  </si>
  <si>
    <t>1ST. Trådlös datormus EA.</t>
  </si>
  <si>
    <t>Luftpåfyllare</t>
  </si>
  <si>
    <t>Tavlor 3st.</t>
  </si>
  <si>
    <t>Panelbräda med vinkel, söndrig</t>
  </si>
  <si>
    <t>Kalciumklorid 25Kg</t>
  </si>
  <si>
    <t>Plastsil med handtag 3st.</t>
  </si>
  <si>
    <t>GOVE BUFFET USX BLACK(249:-)</t>
  </si>
  <si>
    <t>TUBE CONTI 26 AV 4(59:-)</t>
  </si>
  <si>
    <t>TUBE CONTI 26 AV 4 (59:-)</t>
  </si>
  <si>
    <t>Skarvsladd Läsglas</t>
  </si>
  <si>
    <t>Q8-verkstad</t>
  </si>
  <si>
    <t>Penselläsglas.Fasatpensel</t>
  </si>
  <si>
    <t>Vattenpass 600mm alu.</t>
  </si>
  <si>
    <t>IPX7 Waterproof</t>
  </si>
  <si>
    <t>172031 GGS 3.3 DATORHÖGTALARE.</t>
  </si>
  <si>
    <t>Vippströmb.</t>
  </si>
  <si>
    <t>902220 VARSELPARKAS M SVART.</t>
  </si>
  <si>
    <t>629004 TRATT M BÖJBAR FÖRL.</t>
  </si>
  <si>
    <t>416 113   Fuktslukare</t>
  </si>
  <si>
    <t>Nokia 8085</t>
  </si>
  <si>
    <t>Filekniv (rabatt 44,85)</t>
  </si>
  <si>
    <t>Musmatta3st.Värmelj.Bordstablett2st.</t>
  </si>
  <si>
    <t>BENSIN (14,32)(49,34 l)</t>
  </si>
  <si>
    <t>Keyboard RAPOO</t>
  </si>
  <si>
    <t>FleeceD.Arbeth.Kratta.Spisb.Glyk.usbm.Bens.</t>
  </si>
  <si>
    <t>Trådterm.Raggs.Vinterh.Ljussl.Hänglås</t>
  </si>
  <si>
    <t>Bensinl.oljest.Strålk.ArbetsSt.Skarvsl.U.lim</t>
  </si>
  <si>
    <t>Arbethandskar</t>
  </si>
  <si>
    <t>Rödfärg 10L</t>
  </si>
  <si>
    <t>EL central (arbetsbrytare)</t>
  </si>
  <si>
    <r>
      <t>XQ LITE</t>
    </r>
    <r>
      <rPr>
        <b/>
        <sz val="10"/>
        <color indexed="8"/>
        <rFont val="Arial"/>
        <family val="2"/>
      </rPr>
      <t xml:space="preserve"> LÅGENERGILAMPA</t>
    </r>
  </si>
  <si>
    <t>X162182 X RS 120 II HÖRLURAR</t>
  </si>
  <si>
    <t>Musm./20kr/Cykel/60kr,Solglas,50kr</t>
  </si>
  <si>
    <t>Platta/adapter för Trädgårdsslang</t>
  </si>
  <si>
    <t>Trädgårdsslang snabb koppling</t>
  </si>
  <si>
    <t>810680 Matlåda jula</t>
  </si>
  <si>
    <t>Musfälla + Bur</t>
  </si>
  <si>
    <t>Heavy knit sock 2p Rabatt: 59,07 (59.07%)</t>
  </si>
  <si>
    <t>Hunting sock extra Rabatt: 64,49 (65,1%)</t>
  </si>
  <si>
    <t>Smartwatch u8</t>
  </si>
  <si>
    <t>Hunter villmarksfil (STD L)(67.89 34.1% 199Kr</t>
  </si>
  <si>
    <t xml:space="preserve">943328 Glasögon 2.0 3-p </t>
  </si>
  <si>
    <t>943334 Glasögon läs +2.0 3-p.</t>
  </si>
  <si>
    <t>Rödakorset/Elon</t>
  </si>
  <si>
    <t>2-takt 30w olja</t>
  </si>
  <si>
    <t>HJULMUTTERDRAGARE IW 450</t>
  </si>
  <si>
    <t>SURRNINGSFÄSTE MED RING</t>
  </si>
  <si>
    <t>Silicontub+skruv+atennhona.</t>
  </si>
  <si>
    <t>Glödlampor 15W</t>
  </si>
  <si>
    <t>DIAMANTFIL 200MM</t>
  </si>
  <si>
    <t>SUPERLIM GEL 3G</t>
  </si>
  <si>
    <t xml:space="preserve">Gardin </t>
  </si>
  <si>
    <t>Mattlim + limskrapa</t>
  </si>
  <si>
    <t>802719 quickburger HAMBURGERGRILL</t>
  </si>
  <si>
    <t>802313 KONTAKTGRILL GR-2841</t>
  </si>
  <si>
    <t>929261 UNIVERSALHÅLLARE MAGNET.</t>
  </si>
  <si>
    <t>806069 MUSMATTA RYMD</t>
  </si>
  <si>
    <t>Telia wifi200Kr/cykelMariposa;YosmitE</t>
  </si>
  <si>
    <t>Stickkont./Strömbryt./Vinkeljärn (4 St.)</t>
  </si>
  <si>
    <t>Electrolux-E6AFF1-4st,nr:1021023</t>
  </si>
  <si>
    <t>NetOnnet</t>
  </si>
  <si>
    <t>47260 KÖKSSVAMPAR FIN. 10ST.</t>
  </si>
  <si>
    <t>Oljekanna/kåpa dragk./Läsglas/gummih.</t>
  </si>
  <si>
    <t>383365 A_KALISKT 9V 6LR61</t>
  </si>
  <si>
    <t>Biltema Kalmar</t>
  </si>
  <si>
    <t>LED-BELYSNING VIT. STÄLLBAR.</t>
  </si>
  <si>
    <t>Solcellslampa</t>
  </si>
  <si>
    <t>tradera</t>
  </si>
  <si>
    <t>388612 SPÄNNBAND B.25MM L:4,5M1000</t>
  </si>
  <si>
    <t>619054 TÄRNING FÖR BIL</t>
  </si>
  <si>
    <t>Biltvätt manuell./Läsglas 2st.</t>
  </si>
  <si>
    <t>Hyllkonsoll 2 Par, Lacknafta (22 Kr)(VattenP.)</t>
  </si>
  <si>
    <t>Tryckluftsnippel (123 Kr)Vanlig Nippel</t>
  </si>
  <si>
    <t>Flagga,tejp,glas, badterm.k.mapp</t>
  </si>
  <si>
    <t>Ministereo/mobilfodral/spotligtht</t>
  </si>
  <si>
    <t>12514 61DEL BIT SET.</t>
  </si>
  <si>
    <t>362304 TRÄLIM 750 ML. UTOMHUS</t>
  </si>
  <si>
    <t>85661 KONSTVÄXT GRÖN FIKUS</t>
  </si>
  <si>
    <t>000483 Jackasoftshell svart/gul</t>
  </si>
  <si>
    <t>029042 Meterstock tra 2m.</t>
  </si>
  <si>
    <t>BödaEL.</t>
  </si>
  <si>
    <t>Sågspån159kr/solcellslampa 189kr</t>
  </si>
  <si>
    <t>Lantm./tradera</t>
  </si>
  <si>
    <t>Driftkostnad lägenheten:</t>
  </si>
  <si>
    <t>El - Kabel Strömbrytare, stickkontakt</t>
  </si>
  <si>
    <t>Tavlor 2st. 175.-/40:-</t>
  </si>
  <si>
    <t>Spotlight 3 St.</t>
  </si>
  <si>
    <t>Hyllkonsoll 2 st.</t>
  </si>
  <si>
    <t>Halogenlampa 150W</t>
  </si>
  <si>
    <t>Atennkabel 25m</t>
  </si>
  <si>
    <t>Strömbryt. Kron.l</t>
  </si>
  <si>
    <t>Ledningsh.</t>
  </si>
  <si>
    <t>Kabel EKK. Inst.</t>
  </si>
  <si>
    <t>Telia/paabl.</t>
  </si>
  <si>
    <t>Teliawifi100kr/al-bundy,125kr,29/6</t>
  </si>
  <si>
    <t>Verktygslåda alum.</t>
  </si>
  <si>
    <t>Telia webben</t>
  </si>
  <si>
    <t>Cykeldäck 26x1.95</t>
  </si>
  <si>
    <t>AHMANDLA</t>
  </si>
  <si>
    <t>INDUKTIONPLATTA 18</t>
  </si>
  <si>
    <t>BATTERI AAA 4-PACK</t>
  </si>
  <si>
    <t>BATTERI AA 20-PACK</t>
  </si>
  <si>
    <t>PREWASH-T TURTLE 1L</t>
  </si>
  <si>
    <t>Grundfärg utegrund</t>
  </si>
  <si>
    <t>B 49-222-5 HÖGTALARKABEL OFC 1@</t>
  </si>
  <si>
    <t>B 22-1887 STICKPROPP JORDAD</t>
  </si>
  <si>
    <t>B 34-382 REFILL 3-PACK TIL. LUFTAVF.</t>
  </si>
  <si>
    <t>HAM. 45027 FÖRLÄNGNING VGA KABEL</t>
  </si>
  <si>
    <t>HAM. 54732 MUSMATTA VIN.</t>
  </si>
  <si>
    <t>TRUST. KEYBOARD MAXTRACK(WIREL.)</t>
  </si>
  <si>
    <t>OSB - SKIVA SPÅNSKIVA 120*240CM</t>
  </si>
  <si>
    <t>Skruv torch</t>
  </si>
  <si>
    <t>Musmatta(20kr)disktabletter+ajax</t>
  </si>
  <si>
    <t>HögtalarKABEL</t>
  </si>
  <si>
    <t>vinkel 4st.</t>
  </si>
  <si>
    <t>Batteri</t>
  </si>
  <si>
    <t>211467 ASUS RP-AC52</t>
  </si>
  <si>
    <t>VALUELINE  CAT6 blue 3m</t>
  </si>
  <si>
    <t>NETonNEt</t>
  </si>
  <si>
    <t>Netvork adapter (skarv)</t>
  </si>
  <si>
    <t>SOLGLASÖGON SPORT (44-1177-43</t>
  </si>
  <si>
    <t>SOLGLASÖGON  SPORT 44-1177-42</t>
  </si>
  <si>
    <t>ArmBANDSKLOCKA RC DIGITAL. 36-4047</t>
  </si>
  <si>
    <t>Päron led. 3x 49,90</t>
  </si>
  <si>
    <t>24604 Bilstereo (DAB)</t>
  </si>
  <si>
    <t>15458 Luftpåfyllare med manometer</t>
  </si>
  <si>
    <t xml:space="preserve">367414 Silverkrom </t>
  </si>
  <si>
    <t>855037 mugg (2st.9</t>
  </si>
  <si>
    <t>Cliplight loke led 36-4871</t>
  </si>
  <si>
    <t>Wifi repeter N30      38-6354</t>
  </si>
  <si>
    <t>BT tangentbord  38 - 6917</t>
  </si>
  <si>
    <t>Ölglas 2x9,90</t>
  </si>
  <si>
    <t>Trådlös mus logit 38-7395-1</t>
  </si>
  <si>
    <t>CAT 5 kabel korsa</t>
  </si>
  <si>
    <t>Knappcellsbatteri 4st.  (32 Kr  st.) Stickkont.</t>
  </si>
  <si>
    <t>TRÄSKRUV TFT DYNAPLUS  C4  T25 200ST.</t>
  </si>
  <si>
    <t>Jonssons trä</t>
  </si>
  <si>
    <t>Boxer 3-pack</t>
  </si>
  <si>
    <t>Skrivapapper</t>
  </si>
  <si>
    <t>Solarpanel</t>
  </si>
  <si>
    <t>Amadela/telia</t>
  </si>
  <si>
    <t>Mobilt Bredband TELIA 2GB</t>
  </si>
  <si>
    <t>Telia</t>
  </si>
  <si>
    <t>Krokar,ringar,Maskinskruv 10st.</t>
  </si>
  <si>
    <t>KONSTGJORD KRUKVÄXT</t>
  </si>
  <si>
    <t>FINT SALT 1KG (Till FUKTSL.)</t>
  </si>
  <si>
    <t>Lenovo H520s</t>
  </si>
  <si>
    <t>AJAX UNIVERSAL (Till sjöboden)</t>
  </si>
  <si>
    <t>PLASTLÅDA (Kabelspik sjöb.)</t>
  </si>
  <si>
    <t>45723 MOTORCYKEL SKALA 1:8</t>
  </si>
  <si>
    <t>36893 RENGÖRINGSDUK GUMMI &amp;VINYL</t>
  </si>
  <si>
    <t>15126 TESTSLADD MULTIMETER</t>
  </si>
  <si>
    <t>36375 3ST REFILLPÅSAR FUKTSLUKARE</t>
  </si>
  <si>
    <t>84878 USB 2.0 A-A 1.8M  (2ST)</t>
  </si>
  <si>
    <t>84879 USB 2.0 A-A 3.0</t>
  </si>
  <si>
    <t>26588 DÖRRMATTA KATT</t>
  </si>
  <si>
    <t>Förgrening med Strömbrytare</t>
  </si>
  <si>
    <t>17667 Kompressor 8L</t>
  </si>
  <si>
    <t>comviq mini(95kr)</t>
  </si>
  <si>
    <t>Pressbyrån</t>
  </si>
  <si>
    <t>Sockerbitar/Musm.2st.Tejp/ljus</t>
  </si>
  <si>
    <t>Elon/dollar store</t>
  </si>
  <si>
    <t>KNIVSLIP 4 FUNKTIONER</t>
  </si>
  <si>
    <t>STÅLBORSTE PLASTHANDTAG</t>
  </si>
  <si>
    <t>RENBLÅSNINGSPISTOL LÅNG</t>
  </si>
  <si>
    <t>BILMUGG 4DL</t>
  </si>
  <si>
    <t>HP Elitedesk 800SFF 8gb/SDD 120gb</t>
  </si>
  <si>
    <t>Tangentbord 2st mus.+Rullbord.</t>
  </si>
  <si>
    <t>Blockn,sats/Primeblås/luftf./Steg,r./ToaH.</t>
  </si>
  <si>
    <t>Amazon</t>
  </si>
  <si>
    <t>Rogers bilservice</t>
  </si>
  <si>
    <t>365841 Spisbränlse</t>
  </si>
  <si>
    <t>b 36-6854 Discolampa LED</t>
  </si>
  <si>
    <t>Monteringspasta för avgassystem</t>
  </si>
  <si>
    <t>b 36-4871 Cliplight loke le</t>
  </si>
  <si>
    <t>Konsoll/Hänglås/Plint</t>
  </si>
  <si>
    <t>Bensin 98okt,55,41,  20,79Kr L.</t>
  </si>
  <si>
    <t>Säkringssats/stolar/spotligt/bestic/torch</t>
  </si>
  <si>
    <t>166130 WIRELESS ENTERTAIMENT KEYB.</t>
  </si>
  <si>
    <t>GRENUTAG 3-V 1.4M V</t>
  </si>
  <si>
    <t xml:space="preserve">STICKPROPP JORD </t>
  </si>
  <si>
    <t>VÄGGKROK 80MM</t>
  </si>
  <si>
    <t>LÄDERBÄLTE BROWN 115 RABATT:141,33</t>
  </si>
  <si>
    <t>FLEECE BLACK L RABATT:  21,31</t>
  </si>
  <si>
    <t>Övervakn. Kamera</t>
  </si>
  <si>
    <t>El-spray</t>
  </si>
  <si>
    <t>Tejp/pensel</t>
  </si>
  <si>
    <t/>
  </si>
  <si>
    <t>3 Sits soffa</t>
  </si>
  <si>
    <t>Hanskar</t>
  </si>
  <si>
    <t>Gräsfrö</t>
  </si>
  <si>
    <t>3 Påsar</t>
  </si>
  <si>
    <t>Mattor (2st.)</t>
  </si>
  <si>
    <t>vinkeljärn/telia wifi</t>
  </si>
  <si>
    <t>Jonssonsträ/telia</t>
  </si>
  <si>
    <t>3828008 ARBETSHANSKE BOMULL HERR</t>
  </si>
  <si>
    <t>Lysrör 60cm 18w 2st.</t>
  </si>
  <si>
    <t>17395 LUFTPÅFYLLARE IG-2</t>
  </si>
  <si>
    <t>20721 OLJEKANNA 0.5 L</t>
  </si>
  <si>
    <t>Silconspray</t>
  </si>
  <si>
    <t>Hecules data</t>
  </si>
  <si>
    <t>Väggutag + förgren</t>
  </si>
  <si>
    <t>Högtal. Kabel 10 m</t>
  </si>
  <si>
    <t>Diskbalja</t>
  </si>
  <si>
    <t>Scartkabel</t>
  </si>
  <si>
    <t>Halgenlampa</t>
  </si>
  <si>
    <t>K - sprit/Gräsklipparna</t>
  </si>
  <si>
    <t>Spontad/Brädor/spik 2 Tum</t>
  </si>
  <si>
    <t>Läsglas 3p.</t>
  </si>
  <si>
    <t>Tändstift Briggöstraton</t>
  </si>
  <si>
    <t>Borgholms motortekni</t>
  </si>
  <si>
    <t>Bensin till Olles båtmotor/2Takts olja</t>
  </si>
  <si>
    <t>Grenutag/munsk./Kaffe/V.ljus</t>
  </si>
  <si>
    <t>Dolla stoer</t>
  </si>
  <si>
    <t>2 St. lisianhuskonstväxtik</t>
  </si>
  <si>
    <t>Bensin gräsklipparen /Sjöboden</t>
  </si>
  <si>
    <t>Kökslampa</t>
  </si>
  <si>
    <t>Magnetisk verktyghållare</t>
  </si>
  <si>
    <t>Kabek rak (vit)</t>
  </si>
  <si>
    <t>Vinkelkonsoll 270x400x30</t>
  </si>
  <si>
    <t>Bordsstativ till surfplatta</t>
  </si>
  <si>
    <t>Biospisbränsle</t>
  </si>
  <si>
    <t>Utag 2-vägs</t>
  </si>
  <si>
    <t>Kopplingsdosa (2st)</t>
  </si>
  <si>
    <t>Musmatta rymd 2st. (10krst.)</t>
  </si>
  <si>
    <t>Klädeselbräda 2601 GRAN 22x170x4,80m</t>
  </si>
  <si>
    <t>Stickpropp (2st)</t>
  </si>
  <si>
    <t>Skarvutag jordad (2st)</t>
  </si>
  <si>
    <t>Kabelklammer (3st)</t>
  </si>
  <si>
    <t>Q8,kina,byggM</t>
  </si>
  <si>
    <t>C,mini95kr/kina178krcom100kr,slang439kr</t>
  </si>
  <si>
    <t>002492 LED plafond 800ml</t>
  </si>
  <si>
    <t>943331 Läsglad +3.5 3-P.</t>
  </si>
  <si>
    <t>NETWORK 4.0MHZ (Moderkort paj)</t>
  </si>
  <si>
    <t>Däckbyte,vinterd./hallmatta 45x75</t>
  </si>
  <si>
    <t>Rogers-EL/dollastore</t>
  </si>
  <si>
    <t>SÄMSSKIN</t>
  </si>
  <si>
    <t>BRASTÄNDARE</t>
  </si>
  <si>
    <t>PENNHÅLLARE</t>
  </si>
  <si>
    <t>LED STRÅLKASTARE SOLCELL</t>
  </si>
  <si>
    <t>GRENUTAG 5DEL.</t>
  </si>
  <si>
    <t>BRANDSLÄCKARE</t>
  </si>
  <si>
    <t>VINYLGLANS</t>
  </si>
  <si>
    <t>LED LAMPA RÖRELSEVAKT</t>
  </si>
  <si>
    <t>Furuplywood BB/X 10x2440x 1220mm</t>
  </si>
  <si>
    <t>Hyll -  konsoller  2 st. (44 Kr st.)</t>
  </si>
  <si>
    <t>Penslar</t>
  </si>
  <si>
    <t>Hink liten +lock+CR2032/LR03/AAA</t>
  </si>
  <si>
    <t>999992 Kylarslang 940 med AC</t>
  </si>
  <si>
    <t>Liljas kalmar</t>
  </si>
  <si>
    <t>Inst.Kabel 10 m</t>
  </si>
  <si>
    <t>Kopplingsdosa 2 st.    (26 Kr st.)</t>
  </si>
  <si>
    <t>Väggströmbrytare   - Dubbel mont.</t>
  </si>
  <si>
    <t xml:space="preserve">Tvätt.m.5-56,värmelj.AAA-bat.60p.20p.  </t>
  </si>
  <si>
    <t>dollastore</t>
  </si>
  <si>
    <t>SKARVSLADD 10M</t>
  </si>
  <si>
    <t>Läsglas 3par</t>
  </si>
  <si>
    <t>Bubbeltian</t>
  </si>
  <si>
    <t>Spisbränsle 6st.</t>
  </si>
  <si>
    <t>Blyackum 12V 12AH</t>
  </si>
  <si>
    <t>Hänglås 50mm</t>
  </si>
  <si>
    <t>Multispray</t>
  </si>
  <si>
    <t>nyckelhållare</t>
  </si>
  <si>
    <t>Tändstiftshylsa 3/8 21mm</t>
  </si>
  <si>
    <t>Glasögon</t>
  </si>
  <si>
    <t>Byxa fritid 52 svart</t>
  </si>
  <si>
    <t>Rep,cykel cykelslang,däck grön cykel.</t>
  </si>
  <si>
    <t>Sticksåg</t>
  </si>
  <si>
    <t>2st. OSB skivor (179 kr) 45x45 5,4m ( 54kr)</t>
  </si>
  <si>
    <t>Vägghylla</t>
  </si>
  <si>
    <t>Atenn</t>
  </si>
  <si>
    <t>Spånskivor</t>
  </si>
  <si>
    <t>Spånskiva</t>
  </si>
  <si>
    <t>Halgonlampa(Lös lampa, 2 St.)</t>
  </si>
  <si>
    <t>Väggutag-strömbryt.</t>
  </si>
  <si>
    <t>Strömbryt. (grå-svart)</t>
  </si>
  <si>
    <t>Stickpropp</t>
  </si>
  <si>
    <t>Halgenlampa (Ute lampa)</t>
  </si>
  <si>
    <t>Fjärrstyrd. Strömbryt. (Jordad utomhus)</t>
  </si>
  <si>
    <t>Spotlight lampa 3st.</t>
  </si>
  <si>
    <t xml:space="preserve">Kopplingsdosa 2 st.    </t>
  </si>
  <si>
    <t>Ytterlampor/ 2st</t>
  </si>
  <si>
    <t>Inst.kabel</t>
  </si>
  <si>
    <t>Strömbrytare (Väggmont)</t>
  </si>
  <si>
    <t>Spånskiva 2st. (120x250x12)</t>
  </si>
  <si>
    <t>Väggutag-spotlight (Fyrkantig).</t>
  </si>
  <si>
    <t>Lysrör 90cm till handlampan</t>
  </si>
  <si>
    <t>HANSKAR HERR FLEEC</t>
  </si>
  <si>
    <t>RAGGSOCKA 43-46 M-R</t>
  </si>
  <si>
    <t>Maskinskruv, Försänkt med låsmutter 17 St.</t>
  </si>
  <si>
    <t>Träknopp 44mm Vit 2st.</t>
  </si>
  <si>
    <t>Maskinskruv, Försänkt med låsmutter 10 St.</t>
  </si>
  <si>
    <t>DURK + Hyllkonsoll</t>
  </si>
  <si>
    <t>Läsglas 2st.</t>
  </si>
  <si>
    <t>Brytblads kniv</t>
  </si>
  <si>
    <t>Comviq mini  95kr + Mobilnummer</t>
  </si>
  <si>
    <t>29511 Eltejp vit. 19mmx20mm</t>
  </si>
  <si>
    <t>JOB.PHOTO DISPLAY PIAN</t>
  </si>
  <si>
    <t>FASADFLAGGA SVENSK</t>
  </si>
  <si>
    <t>KONSTVÄXT 2ST. (79,90)</t>
  </si>
  <si>
    <t>Hänglås</t>
  </si>
  <si>
    <t>DVD - R</t>
  </si>
  <si>
    <t>Glaskula LED 10cm</t>
  </si>
  <si>
    <t>RUSTA</t>
  </si>
  <si>
    <t>Värmwljusstake 3st.</t>
  </si>
  <si>
    <t>FRANKLIN N BARST.</t>
  </si>
  <si>
    <t>IKEA</t>
  </si>
  <si>
    <t>TELEFON TRÅDLÖS</t>
  </si>
  <si>
    <t>Glasögon läs 2.5 ST. (3 par)</t>
  </si>
  <si>
    <t>Klockbatteri CR2025</t>
  </si>
  <si>
    <t>35110 Koplingsdosa</t>
  </si>
  <si>
    <t>85663 KONSTVÄXT ORMBUSKE</t>
  </si>
  <si>
    <t>17310 TESTKABLAR MED BANANK.</t>
  </si>
  <si>
    <t>209431 25ST. TRIANGEL 90 SORTERAD</t>
  </si>
  <si>
    <t>361112 KARBURATORSKYDD 1 L.</t>
  </si>
  <si>
    <t>46245 LED PUCKAR 3ST.</t>
  </si>
  <si>
    <t>LED 2ST. (55KR ST.) PÄRON/FÖRGREN.</t>
  </si>
  <si>
    <t>EL-HÖRNAN</t>
  </si>
  <si>
    <t>Maskinskruv 10st. 5st. Krokar</t>
  </si>
  <si>
    <t>Plastfickor (A4) 2 pack.</t>
  </si>
  <si>
    <t>Badrummsmatta 1st./plädflannel/penst.</t>
  </si>
  <si>
    <t>Telia wifi/95mini,(3/5-24)+ korv &amp;mos.</t>
  </si>
  <si>
    <t>Telia/comviq/Q8</t>
  </si>
  <si>
    <t>HAM.12154 USB FAN</t>
  </si>
  <si>
    <t>HAM.AM-7300 OPTISK SVA</t>
  </si>
  <si>
    <t>430.1180495(2x7.00)HQ,ALK--AA-01</t>
  </si>
  <si>
    <t>163845 TAS 1.0 BLACK/Stativ</t>
  </si>
  <si>
    <t>ART/EAN 20132453 SERV.skål</t>
  </si>
  <si>
    <t>Vaxduk 1m.</t>
  </si>
  <si>
    <t>Ludde/skinn</t>
  </si>
  <si>
    <t>KUNGSMYNTA</t>
  </si>
  <si>
    <t>Vinterkängor/Kebabp.</t>
  </si>
  <si>
    <t>Återbruket/pizzan</t>
  </si>
  <si>
    <t>B98 EXTRA 63,86L.18.84kr.</t>
  </si>
  <si>
    <t>Torrboll refil 2-pack</t>
  </si>
  <si>
    <t>Kalkborttagningmedel</t>
  </si>
  <si>
    <t>ÖB</t>
  </si>
  <si>
    <t>Glasögon LÄS</t>
  </si>
  <si>
    <t>Buntband - stor burk</t>
  </si>
  <si>
    <t>Läsglas 3p. 2.0</t>
  </si>
  <si>
    <t>Resårlakan 120x200</t>
  </si>
  <si>
    <t>jysk</t>
  </si>
  <si>
    <t>2ST.  KONSTVÄXT BLOMMGRUPP LAVEND.</t>
  </si>
  <si>
    <t>Solcellslampa 2st.</t>
  </si>
  <si>
    <t>STRÖMBRYTARE ENKEL IP54 VIT</t>
  </si>
  <si>
    <t>KABEL RKK 3G1,5MM2 SVART 25ME</t>
  </si>
  <si>
    <t>LACKFÄRG</t>
  </si>
  <si>
    <t>SKARVUTAG MED LOCK IP44</t>
  </si>
  <si>
    <t>STICKPROPP JORADAD GUMMI IP44</t>
  </si>
  <si>
    <t>KEDJEOLJA 100ML</t>
  </si>
  <si>
    <t>Hands/dukar3st./säkringar10A./Knapp,batLjus.</t>
  </si>
  <si>
    <t>DELL Skärm 19tum</t>
  </si>
  <si>
    <t xml:space="preserve">Tangentbord </t>
  </si>
  <si>
    <t>THERMO HANDSKE</t>
  </si>
  <si>
    <t>JULDEKORATION</t>
  </si>
  <si>
    <t>NÖDLAMPA</t>
  </si>
  <si>
    <t>Cykll.Navk.etan.Sandp.Bensin.Lödt.Pres</t>
  </si>
  <si>
    <t>tryckt 95*22*4.80</t>
  </si>
  <si>
    <t>Skrarv trädg.slang</t>
  </si>
  <si>
    <t>LJUS KONFORMAT</t>
  </si>
  <si>
    <t>SOLCELL HJÄLMAREN</t>
  </si>
  <si>
    <t>ÖB-SKOGSBY</t>
  </si>
  <si>
    <t>BATTERI GP AA/LR6</t>
  </si>
  <si>
    <t>BATTERI GP AAA</t>
  </si>
  <si>
    <t>Golvmatta 2m * 70cm</t>
  </si>
  <si>
    <t>K-sprit</t>
  </si>
  <si>
    <t xml:space="preserve">Behand. 95*22 3m + sandpapper </t>
  </si>
  <si>
    <t>USB KEYBOARD VIVANCO</t>
  </si>
  <si>
    <t>HAMA GAMNING MOUSE WIN/7/8</t>
  </si>
  <si>
    <t>VGA - kabel hane-hane</t>
  </si>
  <si>
    <t>2013-13-13</t>
  </si>
  <si>
    <t>Lukt-ljus</t>
  </si>
  <si>
    <t>ARBETSLAMPA LED.</t>
  </si>
  <si>
    <t>PENSELSET 10PACK</t>
  </si>
  <si>
    <t>Slangklämmor</t>
  </si>
  <si>
    <t>3-VÄGS VÄGGUTAG HÖ</t>
  </si>
  <si>
    <t>Kabelspik 2påsar - komradioatenn</t>
  </si>
  <si>
    <t>Avgasklämma till TV - Atenn - Masten</t>
  </si>
  <si>
    <t>Klarlack Transparen</t>
  </si>
  <si>
    <t>Digitalbox</t>
  </si>
  <si>
    <t>Rattmuff roadmaster sv</t>
  </si>
  <si>
    <t>Väggutag 2-v</t>
  </si>
  <si>
    <t>Handsåg</t>
  </si>
  <si>
    <t>Väggkrok</t>
  </si>
  <si>
    <t>1 St Borrkasset 19 St</t>
  </si>
  <si>
    <t>VINTERHANDSKAR STRL 9</t>
  </si>
  <si>
    <t>LED X3 E27 11W</t>
  </si>
  <si>
    <t>LED X3  E27 7W</t>
  </si>
  <si>
    <t>SOLCELLSDRIVEN VENTALTIONSFLÄKT</t>
  </si>
  <si>
    <t>BAROMETER</t>
  </si>
  <si>
    <t>LED STRIPE GOLED IM IP244</t>
  </si>
  <si>
    <t>LED 2,5W 2ST.</t>
  </si>
  <si>
    <t>TRÅDLÖS VÄDERSTATION</t>
  </si>
  <si>
    <t>USB HUB MED 3P OCH KORTLÄSARE</t>
  </si>
  <si>
    <t>USB HUB MED  4PORTAR</t>
  </si>
  <si>
    <t>RENGÖRNINGSMEDEL FÖR TILLBEH.</t>
  </si>
  <si>
    <t>USB 2.0 A-A 5.0M</t>
  </si>
  <si>
    <t>Elgiganten</t>
  </si>
  <si>
    <t>Vinkel järn (17kr) Skruv (30kr) Hörselskydd</t>
  </si>
  <si>
    <t>2020-07-045</t>
  </si>
  <si>
    <t>Arbogalist 1.10m. Väggutag regnmätare.</t>
  </si>
  <si>
    <t>Väggklocka</t>
  </si>
  <si>
    <t xml:space="preserve">Skrivbordlampa </t>
  </si>
  <si>
    <t>LADDA NN Laddningbara 2-pack</t>
  </si>
  <si>
    <t>Ficklampa LED</t>
  </si>
  <si>
    <t xml:space="preserve">Fogsvans </t>
  </si>
  <si>
    <t>handskar/usbk/Penselset/arbhand./Varta</t>
  </si>
  <si>
    <t>FIOLBLOCK 35MM SKOTLÅS</t>
  </si>
  <si>
    <t>MULTIMETER  DIGITAL, STOR</t>
  </si>
  <si>
    <t>KABINHAKE ALU 10MM GRÖN</t>
  </si>
  <si>
    <t>PENSELSET BASIC 4ST. NATUR</t>
  </si>
  <si>
    <t>BRYTARE ENKEL IP 54 VIT</t>
  </si>
  <si>
    <t>SKRUVSTYCKE MED KULLED</t>
  </si>
  <si>
    <t>MULTIVERKTYG</t>
  </si>
  <si>
    <t>UNIVERSALKLÄMMOR MINI</t>
  </si>
  <si>
    <t>SKRUVM. M BÖJLIGT SKAFT 1/4</t>
  </si>
  <si>
    <t>FUKTMÄTARE</t>
  </si>
  <si>
    <t>364871 CLIPLIGHT LOKER LED.</t>
  </si>
  <si>
    <t>Övrigt, swish</t>
  </si>
  <si>
    <t>Swish</t>
  </si>
  <si>
    <t>364871 ÄNGEL BATTERIDRIV.</t>
  </si>
  <si>
    <t>366910 VÄGGBELYSNING AIR</t>
  </si>
  <si>
    <t>442526 RAKAPPARAT (REA 300KR)</t>
  </si>
  <si>
    <t>366887 FICKLAMPA MED DISCOLAMPA</t>
  </si>
  <si>
    <t>ANTECKNINGSBLOCK (2ST.)</t>
  </si>
  <si>
    <t>SKRUVKLAMMER 10-14MM 20ST.</t>
  </si>
  <si>
    <t>Lödtenn</t>
  </si>
  <si>
    <t>Jordgubbsplantor</t>
  </si>
  <si>
    <t>Borgh.handelsträdgård</t>
  </si>
  <si>
    <t>KONSTVÄXT ORMBUNKE</t>
  </si>
  <si>
    <t>KABINHAKE ALU. 6MM GRÖN</t>
  </si>
  <si>
    <t>Arbetslampa IP54</t>
  </si>
  <si>
    <t>Björnesdigital</t>
  </si>
  <si>
    <t>KUVERT C6 50-PACK</t>
  </si>
  <si>
    <t>läsglas</t>
  </si>
  <si>
    <t>Plastklämma</t>
  </si>
  <si>
    <t>Stämjärn</t>
  </si>
  <si>
    <t>LEDDC REFL 40w E14</t>
  </si>
  <si>
    <t>NETGEAR EX3700   art:   217761</t>
  </si>
  <si>
    <t>Solcell 0,3W 1000mA</t>
  </si>
  <si>
    <t>Solcell borslampa</t>
  </si>
  <si>
    <t>DRAGHANDTAG 200 krom</t>
  </si>
  <si>
    <t>Media Market</t>
  </si>
  <si>
    <t>BT tracker chipolo (spårs.) Rabatt: 25,40 kr</t>
  </si>
  <si>
    <t>88916 Julpapper 104cm</t>
  </si>
  <si>
    <t>Spikbläck 2st. 12skruv</t>
  </si>
  <si>
    <t>Tvättm.Allreng.avfalls.Yes.CillitB.champo</t>
  </si>
  <si>
    <t>943334 GLASÖGON  LÄS +2.0 3-P.'</t>
  </si>
  <si>
    <t>Väggklocka 26 Cm</t>
  </si>
  <si>
    <t>Foder-lister till ytte-dörren  (EK)</t>
  </si>
  <si>
    <t>Hörsel-kåpor med radio + Handskar(19Kr)</t>
  </si>
  <si>
    <t>1 St slangklämma till förl. Sladden</t>
  </si>
  <si>
    <t>Skarvuttag jordad</t>
  </si>
  <si>
    <t>Skyddsbox för StrömSkarv.</t>
  </si>
  <si>
    <t>Borr 3.5 MM  (2 St - 9 Kr)</t>
  </si>
  <si>
    <t>Bensin 98ok, 57,56L-22,59kr</t>
  </si>
  <si>
    <t>2st vajerlås + nyckelringar</t>
  </si>
  <si>
    <t>EL-tejp 12p. Batterier.</t>
  </si>
  <si>
    <t>Glykol blå,slangsklämmae</t>
  </si>
  <si>
    <t>F.om. 2023-01-01</t>
  </si>
  <si>
    <t>Diskho. Matlåda, säkringar 10A 6A</t>
  </si>
  <si>
    <t>lamineringsfickor 10st. 5kr st.</t>
  </si>
  <si>
    <t>USB lampa med klämma</t>
  </si>
  <si>
    <t>Plastblomma rak 1.5 m</t>
  </si>
  <si>
    <t>INFRAVÄRMARE 1000W</t>
  </si>
  <si>
    <t>POLERMASKIN PM240</t>
  </si>
  <si>
    <t>GLASHÅLLARE</t>
  </si>
  <si>
    <t>GLASHÅLLARE 2-GLAS TEAK</t>
  </si>
  <si>
    <t>BUMERANG BYXGAL.</t>
  </si>
  <si>
    <t>BOLMEN TOALETTB.</t>
  </si>
  <si>
    <t>Rakapparat Philips shaverSKINIQ</t>
  </si>
  <si>
    <t>Bensin(20.23kr)(54.72L)(96oktan)</t>
  </si>
  <si>
    <t>NJUTA BADROCK</t>
  </si>
  <si>
    <t>GRANAT N KUDDE</t>
  </si>
  <si>
    <t>RAN</t>
  </si>
  <si>
    <t>FÄRGLAV BADLAKA.</t>
  </si>
  <si>
    <t>SKURAR KRUKA 10</t>
  </si>
  <si>
    <t>LEDARE LED LJUS</t>
  </si>
  <si>
    <t>SmartW. Ny119 -20 plus IOS&amp;android</t>
  </si>
  <si>
    <t>Gateoway</t>
  </si>
  <si>
    <t>58223 TORKARBLAD 50CM 20" (59,90)</t>
  </si>
  <si>
    <t>Lysör 90cm + eltejp</t>
  </si>
  <si>
    <t>36923  Motorolja 10/40</t>
  </si>
  <si>
    <t>29951 VÄVTEJP SVART-50MM X10</t>
  </si>
  <si>
    <t>Musmatta2st./diskTab./V.ljus/klorin2st,</t>
  </si>
  <si>
    <t>Trallskruv/mejselset.</t>
  </si>
  <si>
    <t>Tvättsv./vinylsv./trattar3st.</t>
  </si>
  <si>
    <t>22tumTV/datorskärm</t>
  </si>
  <si>
    <t>181012 BORRSET 18DEL KOMBI.</t>
  </si>
  <si>
    <t>763048 GRILLBORSTE.</t>
  </si>
  <si>
    <t>UNIVERSALSPRAY 5-56</t>
  </si>
  <si>
    <t>940131 GLASÖGON LÄS 2.0 PL</t>
  </si>
  <si>
    <t>94013 GLASÖGON LÄS 2.0 PL</t>
  </si>
  <si>
    <t>Vinkel 5st.</t>
  </si>
  <si>
    <t>Kabel flat (lampsladd)</t>
  </si>
  <si>
    <t>brandv./Bensintills./spisb./trimmertr.</t>
  </si>
  <si>
    <t>Forsberg-fritid</t>
  </si>
  <si>
    <t>BITS/SPÄRRNYCKELSATS</t>
  </si>
  <si>
    <t>BAUHAUS</t>
  </si>
  <si>
    <t>POWER PACK 115X</t>
  </si>
  <si>
    <t>METALLSÅG</t>
  </si>
  <si>
    <t>Segelrep, vit/Blå 20m</t>
  </si>
  <si>
    <t>Dell Optiplex 760 Dual Core 3 GHz(3GB)</t>
  </si>
  <si>
    <t>LOG. CORDED KEYBAORD K2</t>
  </si>
  <si>
    <t>Skärbräda</t>
  </si>
  <si>
    <t>Install.  kabel 4m</t>
  </si>
  <si>
    <t>Väggströmbrytare</t>
  </si>
  <si>
    <t>Fönsterputs</t>
  </si>
  <si>
    <t>Tallrik (plast) 26cm</t>
  </si>
  <si>
    <t>MINI PROJEKTOR (LED)</t>
  </si>
  <si>
    <t>2st. Tvättsvampar+tvätthall</t>
  </si>
  <si>
    <t>Statoil</t>
  </si>
  <si>
    <t>093503 12V adapter splitted</t>
  </si>
  <si>
    <t>Vinkeljärn/spikplåt/OSB-skiva(5st.)</t>
  </si>
  <si>
    <t>193651 Wettex 10Pack</t>
  </si>
  <si>
    <t xml:space="preserve">Meterstock 1m </t>
  </si>
  <si>
    <t>Dammsugare</t>
  </si>
  <si>
    <t>Plastkorg 3st.</t>
  </si>
  <si>
    <t>Handdiskmedel</t>
  </si>
  <si>
    <t>Strömbrytare</t>
  </si>
  <si>
    <t>Start-anordning (Gråa klipparen)</t>
  </si>
  <si>
    <t>Mus - Matta</t>
  </si>
  <si>
    <t>Penställ</t>
  </si>
  <si>
    <t>Läsglas 3pack (6.60Kr st.)</t>
  </si>
  <si>
    <t>Vinkeljärn - 4st./Pensel-set.(49:-)Spikbleck</t>
  </si>
  <si>
    <t>Päron lampor 2 st.   (15w)</t>
  </si>
  <si>
    <t>1 fas kabel jordad 2m</t>
  </si>
  <si>
    <t>Te - Kaffe Maskin</t>
  </si>
  <si>
    <t>ÖL - Glas</t>
  </si>
  <si>
    <t>Digital atenn för Husvagn(konig)</t>
  </si>
  <si>
    <t>Draghandtag 200 Kr</t>
  </si>
  <si>
    <t>Utetermometer (glas)</t>
  </si>
  <si>
    <t>Kopplingsdosa IP66m</t>
  </si>
  <si>
    <t>237994 HP 24es 23,8” Full HD
HP Enhance+</t>
  </si>
  <si>
    <t>Nätverkskabel 20m</t>
  </si>
  <si>
    <t>KABINHAKE SKRUVLÅSNING 10MM</t>
  </si>
  <si>
    <t>LÖDTRÅD 1MM 200G</t>
  </si>
  <si>
    <t>MUSMATTA GUMMI 2ST.</t>
  </si>
  <si>
    <t>LAPTOP WEBKAMERA</t>
  </si>
  <si>
    <t>LÄSGLASÖGON</t>
  </si>
  <si>
    <t>Filtertång(oljefilter)'</t>
  </si>
  <si>
    <t>Bensin(22.19kr)(49.90L)(96oktan)</t>
  </si>
  <si>
    <t>Motorteknik</t>
  </si>
  <si>
    <t>ALKALISKT AAA 1.5V LRG 10-P 3ST.</t>
  </si>
  <si>
    <t xml:space="preserve">YDBY DÖRRMATTA </t>
  </si>
  <si>
    <t>FEJKA KONSTGJ. ORMBUNKE STOR.</t>
  </si>
  <si>
    <t>2024-06-23:</t>
  </si>
  <si>
    <t>2023-01-01-24-06-23</t>
  </si>
  <si>
    <t>Lantmännen</t>
  </si>
  <si>
    <t>(1St.)Spånskiva/stuprörF./Väggfärg/Penslar</t>
  </si>
  <si>
    <t>DENVER,Box/fölängkabel</t>
  </si>
  <si>
    <t>Mobil nummer comwiq(45Kr)+100kr</t>
  </si>
  <si>
    <t>4100087  KABEL RKUB 2X1 .5 15M</t>
  </si>
  <si>
    <t>400254 VÄGGUT. 2-V IP21 16A</t>
  </si>
  <si>
    <t>001159 INJECTOR CLEANER 25</t>
  </si>
  <si>
    <t>b 38-3983 CAT 6 KABEL 10M 0 1 @</t>
  </si>
  <si>
    <t>Kalciumklorid 25Kg(påfyllt 2022-08-27</t>
  </si>
  <si>
    <t>B 36-4872 CLIPLIGHT LOKE LE 1 @</t>
  </si>
  <si>
    <t>Övrigt hörselskydd</t>
  </si>
  <si>
    <t>Spotlight  krom</t>
  </si>
  <si>
    <t>El - räkning  - förbruk. -06  Gert</t>
  </si>
  <si>
    <t>El - Förbruk -  06</t>
  </si>
  <si>
    <t>El kabel - Kabelspik</t>
  </si>
  <si>
    <t>Skruv/vinkeljärn</t>
  </si>
  <si>
    <t>El - räkning  - abonnamng. -06  Gert</t>
  </si>
  <si>
    <t>El -Abonomang Gert</t>
  </si>
  <si>
    <t>Hörlurar,sopsäckar,flashållare,mus,penslar</t>
  </si>
  <si>
    <t>151133 MULTIMETER DIGITAL</t>
  </si>
  <si>
    <t>98604 AKTIV USB 2.0 förl. USB  2st.</t>
  </si>
  <si>
    <t>Förl.kabel 1m. + Ölglas</t>
  </si>
  <si>
    <t>Batterilagret</t>
  </si>
  <si>
    <t>MC batteri+20batt.</t>
  </si>
  <si>
    <t>Atennmast Procamp</t>
  </si>
  <si>
    <t>Forsberg fritid</t>
  </si>
  <si>
    <t>TV-atenn  Deluxe</t>
  </si>
  <si>
    <t>RattmuffGrenp.Silico spray</t>
  </si>
  <si>
    <t>95372  TRUST TITAN 2.1 HÖ. 60W RMS</t>
  </si>
  <si>
    <t>VINKELJÄRN 7ST.</t>
  </si>
  <si>
    <t>Hyllplan 2st.</t>
  </si>
  <si>
    <t>120x95x4,80 + Hörselskydd 3st.</t>
  </si>
  <si>
    <t>RÖD ETANOL 1L.</t>
  </si>
  <si>
    <t>SOLCELLSDRIVEN VENT.FLÄKT</t>
  </si>
  <si>
    <t>Atrapp larm 3st. - Rakapparat cykeldator</t>
  </si>
  <si>
    <t>Mekster</t>
  </si>
  <si>
    <t>,</t>
  </si>
  <si>
    <t>Vattenp,Olja,kamkåpa,Bromkloss.kylare,clea,</t>
  </si>
  <si>
    <t>15784 Domkraft ALU/Stål 2,5 Ton.</t>
  </si>
  <si>
    <t>45578  Tryckspruta1,5 L.</t>
  </si>
  <si>
    <t>Biltem a</t>
  </si>
  <si>
    <t>bordslampa</t>
  </si>
  <si>
    <t>Telia wifi100kr/skosn.</t>
  </si>
  <si>
    <t xml:space="preserve">GLfiSöGON LAS +2.0 3-F </t>
  </si>
  <si>
    <t>spraflaska tvättsvampar</t>
  </si>
  <si>
    <t xml:space="preserve">AQVIA EXCLUSIVE + PETFLASKA </t>
  </si>
  <si>
    <t xml:space="preserve">BUNTBAND 9.0X500MM TRANSP 20P </t>
  </si>
  <si>
    <t>Q8 - Borgholm</t>
  </si>
  <si>
    <t>ÅR2020:</t>
  </si>
  <si>
    <t>Totalt:</t>
  </si>
  <si>
    <t>Pontmark</t>
  </si>
  <si>
    <t>ÅR2019:</t>
  </si>
  <si>
    <t>ÅR2018:</t>
  </si>
  <si>
    <t>ÅR2017:</t>
  </si>
  <si>
    <t>Brödbox/Läsglas/Kökssv./HusH/Badrreng.</t>
  </si>
  <si>
    <t>191073 KROKSATSM. VERKTYG63D.</t>
  </si>
  <si>
    <t>461007 Spot cuio, dimbar. 2st.(37,90Kr)</t>
  </si>
  <si>
    <t>855172 Förvaringsburk 15st.</t>
  </si>
  <si>
    <t>87128 Hänglås 50mm</t>
  </si>
  <si>
    <t>Webbkamera</t>
  </si>
  <si>
    <t>DEKO BRASA BORD 36X18X21CM</t>
  </si>
  <si>
    <t>Glassäkring radio 2.0A</t>
  </si>
  <si>
    <t>STICKPROPP</t>
  </si>
  <si>
    <t>Läslampa LED</t>
  </si>
  <si>
    <t>ADVENTLJUSSTAKE BIL 12V</t>
  </si>
  <si>
    <t>24369 TANGENTBORD USB</t>
  </si>
  <si>
    <t xml:space="preserve">DVD Brännskivor+Lampor(kabel)    </t>
  </si>
  <si>
    <t>Masoniskiva(svart)vinkelJ.skruv</t>
  </si>
  <si>
    <t xml:space="preserve">Datorsiemens 2GB 2,33Mhz   </t>
  </si>
  <si>
    <t>q8-Borgholm</t>
  </si>
  <si>
    <t>Konsoller vita 100X150MM 2ST.</t>
  </si>
  <si>
    <t>Skruklammer 8-12MM 20st.</t>
  </si>
  <si>
    <t>10St. Miniklämmor</t>
  </si>
  <si>
    <t>KABEL RKK VIT 25m 3x1.OMM2</t>
  </si>
  <si>
    <t>Smartphonehållare</t>
  </si>
  <si>
    <t>Hela mänsikan.</t>
  </si>
  <si>
    <t>sTRÅLKASTARE</t>
  </si>
  <si>
    <t>Från 2017-01-01:</t>
  </si>
  <si>
    <t>Hänglås SECURITY LJ-8025-RA</t>
  </si>
  <si>
    <t>Päronlampa 2st. LED telekabel</t>
  </si>
  <si>
    <t>DELL sx270n</t>
  </si>
  <si>
    <t>Minnen 13st.</t>
  </si>
  <si>
    <t>Lödtenn0.5mm Fritös</t>
  </si>
  <si>
    <t>Kenneth - tradera</t>
  </si>
  <si>
    <t>Mikael - tradera</t>
  </si>
  <si>
    <t>Minnen 2st.</t>
  </si>
  <si>
    <t>Liljian - Tradera</t>
  </si>
  <si>
    <t>Kontaktlim</t>
  </si>
  <si>
    <t>617027 Rattmuff roadmaster SV.</t>
  </si>
  <si>
    <t>45x70x4.20 regel +skruv</t>
  </si>
  <si>
    <t>Fjärrkontroll till bilen</t>
  </si>
  <si>
    <t>CD-don</t>
  </si>
  <si>
    <t>1 ST SPINNfiRSET 3-DEL 7</t>
  </si>
  <si>
    <t>Bräda 170x22x4,40</t>
  </si>
  <si>
    <t xml:space="preserve">VO 271747 Kuggrem (kammaxel-rem) </t>
  </si>
  <si>
    <t>Rödfärg midun  basic 10l,Penslar,</t>
  </si>
  <si>
    <t>Matta,Glykol,Sprayfl.,v.ljus,5-56,MusM.</t>
  </si>
  <si>
    <t>Fönsterhakar 20st. Skruv</t>
  </si>
  <si>
    <t>självtätande slang 49,90</t>
  </si>
  <si>
    <t>DELL optiplex 990 core</t>
  </si>
  <si>
    <t>Fälgband 1st.</t>
  </si>
  <si>
    <t>Unniversalhållare för mobil ETC</t>
  </si>
  <si>
    <t>GRENUTAG Med usb utag</t>
  </si>
  <si>
    <t>Hängsäkring hållare 6.3X32mm</t>
  </si>
  <si>
    <t>USB laddare</t>
  </si>
  <si>
    <t>Flytande nyckelhållare</t>
  </si>
  <si>
    <t>LED STRÅLKASTARE 10w</t>
  </si>
  <si>
    <t>Comviq95-kontant</t>
  </si>
  <si>
    <t>HAM. 45047 ADAPTER FOER (SKARV)</t>
  </si>
  <si>
    <t>Magarita/wifi100kr/olglas25kr</t>
  </si>
  <si>
    <t>Grenkontakt jordad +kopplingsdosa</t>
  </si>
  <si>
    <t>Väggaramtur tin max</t>
  </si>
  <si>
    <t>Batteri AAA 24-pack</t>
  </si>
  <si>
    <t>GALLERAARMATUR 60W</t>
  </si>
  <si>
    <t>PASSKONTAKT 10 AMP</t>
  </si>
  <si>
    <t>ALLTEJP</t>
  </si>
  <si>
    <t>B98 15.25l 21.09 kr</t>
  </si>
  <si>
    <t>TÄNDRA PÅFYLLBAR</t>
  </si>
  <si>
    <t>Badrumsmatta 2st./eltejp</t>
  </si>
  <si>
    <t>Skummadrass 120x200</t>
  </si>
  <si>
    <t>Luftfilter/Ventilkåpep.(29.029Mil)</t>
  </si>
  <si>
    <t>Vagnsbult/Gräsfrö</t>
  </si>
  <si>
    <t xml:space="preserve">1 ST OPTISK MUS 5 knappar, </t>
  </si>
  <si>
    <t xml:space="preserve">1ST TORRBOLL REFILL 3-P </t>
  </si>
  <si>
    <t>2012--08-31</t>
  </si>
  <si>
    <t>Hallmatt..Läsglas,musM./telia,wifi,3/7</t>
  </si>
  <si>
    <t>1 ST. WOBBLERRPÅSE BERKLEY</t>
  </si>
  <si>
    <t>KOPPLINGSLIST 2-P 1.</t>
  </si>
  <si>
    <t>Borr3mm/4mm/skruv 12dt.</t>
  </si>
  <si>
    <t>2 ST. SÄKRING 6A TRÖG 5-P.</t>
  </si>
  <si>
    <t>1 ST. SNICKERIFÄRG WHITE</t>
  </si>
  <si>
    <t>Kökssvamp</t>
  </si>
  <si>
    <t>MUS MS-461</t>
  </si>
  <si>
    <t>Tändare USB-silver</t>
  </si>
  <si>
    <t>Verktygskrok</t>
  </si>
  <si>
    <t>1 ST. VAX COCKPIT SHINE V.</t>
  </si>
  <si>
    <t>2 ST. VINKEL 90X90X3,0 B4.</t>
  </si>
  <si>
    <t>BILSHAMPOSVAMP 10P.</t>
  </si>
  <si>
    <t>b36-6309 DIGITAL VÄCKARKLOCKA</t>
  </si>
  <si>
    <t>B36-4054 VÄGGKLOCKA VIT</t>
  </si>
  <si>
    <t>B 36-6541 VÄRMEFKLÄKT TORN</t>
  </si>
  <si>
    <t xml:space="preserve">174481 WDK 1.0 </t>
  </si>
  <si>
    <t>147093 USB A-A3.0 3M.</t>
  </si>
  <si>
    <t xml:space="preserve">25017 GARNBLÅSA 15.5CM RÖD </t>
  </si>
  <si>
    <t xml:space="preserve">85666 KONSTVÄXT MURGRÖNA </t>
  </si>
  <si>
    <t>802467 Elektrisk utegrill BBQ</t>
  </si>
  <si>
    <t>242135 KAP/gersåg 210mm dubbel gers.</t>
  </si>
  <si>
    <t>624102 MOBIL SUPER 2000 10/40w</t>
  </si>
  <si>
    <t>98604 AKTIV  USB 2.0 förL.</t>
  </si>
  <si>
    <t>61346 USB AC600 nätverks 2.4+5.0 ghz</t>
  </si>
  <si>
    <t xml:space="preserve">TANGENTBORD </t>
  </si>
  <si>
    <t>MTB-däck 26*1.90/slicks 2st. 59,90</t>
  </si>
  <si>
    <t>stolryggsäck</t>
  </si>
  <si>
    <t>Ciruläsborste</t>
  </si>
  <si>
    <t>usb kabel</t>
  </si>
  <si>
    <t>Regency polis-sc. M100</t>
  </si>
  <si>
    <t>Halegenlampa 140 W + Buntband</t>
  </si>
  <si>
    <t>Fujisti simens 3.46 GHZ 2GB</t>
  </si>
  <si>
    <t>Spotlight 1st. Diod (piggfattning)</t>
  </si>
  <si>
    <t>Ministereo/Halgenlampa.</t>
  </si>
  <si>
    <t>Återbruket - Borgholm</t>
  </si>
  <si>
    <t>Vit lackfärg (Högblank)</t>
  </si>
  <si>
    <t>Penslar 2st.</t>
  </si>
  <si>
    <t>Pensel</t>
  </si>
  <si>
    <t>Toaletsits</t>
  </si>
  <si>
    <t>BP - Rör StorG.</t>
  </si>
  <si>
    <t>Duschdraperi</t>
  </si>
  <si>
    <t>6 A säkrings låda</t>
  </si>
  <si>
    <t>Gräsfrö 1Kg</t>
  </si>
  <si>
    <t>Atennkabel/Han kontakt</t>
  </si>
  <si>
    <t>Batteri AAA Energizer (Hightech)</t>
  </si>
  <si>
    <t>Kabelsko (Gul,Rund)</t>
  </si>
  <si>
    <t>5-56 + Mopphink</t>
  </si>
  <si>
    <t>59594 MONTERINGSSATS HANDSBROMSB.</t>
  </si>
  <si>
    <t>669860 HANDSBROMSBACKSATS</t>
  </si>
  <si>
    <t>Silkonspray (3st.)</t>
  </si>
  <si>
    <t>Väggutag (dubbelt)</t>
  </si>
  <si>
    <t>Fönsterskrapa</t>
  </si>
  <si>
    <t>Kniv 20"" mcgullut</t>
  </si>
  <si>
    <t>Skog&amp;trädgård</t>
  </si>
  <si>
    <t>ALKALISKT AAA 1.5V LR03 10-P</t>
  </si>
  <si>
    <t>237655 PLATTAN II Hörlurar</t>
  </si>
  <si>
    <t>Förlängning 3.5mm - 1m,</t>
  </si>
  <si>
    <t>248295 Vivosport slate L. Aktiv.klocka</t>
  </si>
  <si>
    <t>Micro./torch/r.låda</t>
  </si>
  <si>
    <t>Trådkorg Rektangel</t>
  </si>
  <si>
    <t>Draghandtag 125 Antal: 3 stk 45.00 kr/stk</t>
  </si>
  <si>
    <t>Hanpump gul</t>
  </si>
  <si>
    <t>Handpump plast sv</t>
  </si>
  <si>
    <t>C. Belysning</t>
  </si>
  <si>
    <t>Bägare med rör</t>
  </si>
  <si>
    <t>Kabelspik 20st. 14-20 mm</t>
  </si>
  <si>
    <t>Böda el.</t>
  </si>
  <si>
    <t>Glaslykta 4st.</t>
  </si>
  <si>
    <t>Vinkelbeslag 4st.</t>
  </si>
  <si>
    <t xml:space="preserve">Klorin </t>
  </si>
  <si>
    <t>Wizz spray glas</t>
  </si>
  <si>
    <t>Wizz spray bad</t>
  </si>
  <si>
    <t>GRENUTAG 3-vägs</t>
  </si>
  <si>
    <t>CRC elektronikreng.</t>
  </si>
  <si>
    <t>EL tejp</t>
  </si>
  <si>
    <t>Bambuhus</t>
  </si>
  <si>
    <t>Högtalarkabel 10m</t>
  </si>
  <si>
    <t>Lampa 190W/Päronlampa LED</t>
  </si>
  <si>
    <t>Kingstone32GB-USB/Musmatta</t>
  </si>
  <si>
    <t xml:space="preserve">Detektor Proove </t>
  </si>
  <si>
    <t>Cykelslang 26*1.95 2st.</t>
  </si>
  <si>
    <t>Kalkbort</t>
  </si>
  <si>
    <t>Sterling oktorpus(GlasögonenG.)</t>
  </si>
  <si>
    <t>WCBref duo Active</t>
  </si>
  <si>
    <t>Precionmejsel (Mejselset)</t>
  </si>
  <si>
    <t>Grillspett (Teleskop)</t>
  </si>
  <si>
    <t xml:space="preserve">Dia-scanner,Plexgear </t>
  </si>
  <si>
    <t>Lacknafta 2st. Penslar</t>
  </si>
  <si>
    <t>Kid Borgudd</t>
  </si>
  <si>
    <t xml:space="preserve">Lödtenn </t>
  </si>
  <si>
    <t>Tvål,musmatta4st.</t>
  </si>
  <si>
    <t>Dollarstore</t>
  </si>
  <si>
    <t>KABEL FLAT 2-LEDAD 5MX0.75MM</t>
  </si>
  <si>
    <t>Hanske softshell-svart</t>
  </si>
  <si>
    <t>Acer 144hz  skärm 24Tum (Rainer1)</t>
  </si>
  <si>
    <t>Dell optiplex 9010 core i5-3570-3,,,3,4MHZ</t>
  </si>
  <si>
    <t>Tradera (2st.)</t>
  </si>
  <si>
    <t>Batteri AA, 12 pack</t>
  </si>
  <si>
    <t>Spotlighttramp 2x20w</t>
  </si>
  <si>
    <t>Tochp./spotlight</t>
  </si>
  <si>
    <t>Rödak.BokHandeln.</t>
  </si>
  <si>
    <t>Telefon MAXCOM KXT-</t>
  </si>
  <si>
    <t>""</t>
  </si>
  <si>
    <t>10 AAA Alkaline battery</t>
  </si>
  <si>
    <t>16547 STICKBLAD (BOSCH) T111C</t>
  </si>
  <si>
    <t>44795 LAMPSLADD 3M MED LAMPH.</t>
  </si>
  <si>
    <t>463436 LED PÄRON LAMPA/KYLSKÅP.</t>
  </si>
  <si>
    <t>440119 VATTENTÄT SKYDDSBOX.</t>
  </si>
  <si>
    <t>46904 VÄGGUTAG JORDAT 4-VÄGS 16A</t>
  </si>
  <si>
    <t>Disel/STP</t>
  </si>
  <si>
    <t>20744 BORRSATS 13ST. 1..5-6.5MM TIN.</t>
  </si>
  <si>
    <t>35021 EKK 4GL.5 25M</t>
  </si>
  <si>
    <t>Nyckelskåp</t>
  </si>
  <si>
    <t>LPS 1.0 USB Högtalare - Andersson</t>
  </si>
  <si>
    <t>Bensin:</t>
  </si>
  <si>
    <t>Halgenlampa 4pack/Buntband</t>
  </si>
  <si>
    <t>Termometer/2st.klämma/klorin</t>
  </si>
  <si>
    <t>Batteri AAA 24-pack PHILIPS</t>
  </si>
  <si>
    <t>SPOTLIGHTRAMP2X20W STÅL</t>
  </si>
  <si>
    <t xml:space="preserve">LED-Lampa 60w </t>
  </si>
  <si>
    <t>OLJEFYLLD ELRADIATOR 500W</t>
  </si>
  <si>
    <t>GLASÖGON LÄS +2.0 3-PACK</t>
  </si>
  <si>
    <t>Tändmodul.(Bosch,volvo orginal</t>
  </si>
  <si>
    <t>Rogers,Bil,AB</t>
  </si>
  <si>
    <t>Cykelpump + Bromklossar</t>
  </si>
  <si>
    <t>Cykeldäck</t>
  </si>
  <si>
    <t>Glsaögon 2x</t>
  </si>
  <si>
    <t>Segelbåts rep</t>
  </si>
  <si>
    <t>Sekatör</t>
  </si>
  <si>
    <t>Cykeldator</t>
  </si>
  <si>
    <t>Svävande hylla (Svart)</t>
  </si>
  <si>
    <t>Svävande hylla (Vit)</t>
  </si>
  <si>
    <t>BENSIN (14,86)(54,24 l)</t>
  </si>
  <si>
    <t>800.58</t>
  </si>
  <si>
    <t>INSTALL. KABEL EKK 3G1.5  25M</t>
  </si>
  <si>
    <t>FALURÖD TRÄFASAD/OLJEFÄRG</t>
  </si>
  <si>
    <t>SOPSÄCK RULLE</t>
  </si>
  <si>
    <t>STRÅLKASTARE</t>
  </si>
  <si>
    <t>2ST. KLAMMER</t>
  </si>
  <si>
    <t>GRENPROPP 2-VÄGS JORD.</t>
  </si>
  <si>
    <t>Balkongskydd,4mx85cm x2</t>
  </si>
  <si>
    <t>SONY EXPERIA L1    (2st)</t>
  </si>
  <si>
    <t>Dammsugarpåsar/Rörbit (10 Kr)</t>
  </si>
  <si>
    <t>NOKIA LUMIA 900</t>
  </si>
  <si>
    <t>Traderqa</t>
  </si>
  <si>
    <t>Stolar 2st.</t>
  </si>
  <si>
    <t xml:space="preserve">Halgen lampa </t>
  </si>
  <si>
    <t>Tavlor</t>
  </si>
  <si>
    <t>Skruv vinkeljärn skruv</t>
  </si>
  <si>
    <t>tavla kaffeburk, filterhållare.</t>
  </si>
  <si>
    <t>Besticklåda/bestick</t>
  </si>
  <si>
    <t>Rödak.Korgimporten</t>
  </si>
  <si>
    <t>Nålar penna</t>
  </si>
  <si>
    <t>Pappablå</t>
  </si>
  <si>
    <t>DVD-R 16x/25pack</t>
  </si>
  <si>
    <t>EL-giganten</t>
  </si>
  <si>
    <t>Startanordning(tobbes klippare)läsglas</t>
  </si>
  <si>
    <t>Ljus-stake 4 värmeljus</t>
  </si>
  <si>
    <t>Gummimatta 90x150</t>
  </si>
  <si>
    <t>Korginporten</t>
  </si>
  <si>
    <t>Röda korset (Mörbyl.)</t>
  </si>
  <si>
    <t>Fujisti simens 3.3GHZ 1GB</t>
  </si>
  <si>
    <t>SPÄNNINGSTESTARE</t>
  </si>
  <si>
    <t>FLATSÄKRINGSTESTARE</t>
  </si>
  <si>
    <t>SÄÄKRINGSSORT. KOMBI 180ST.</t>
  </si>
  <si>
    <t>Borgh. - Motorteknik</t>
  </si>
  <si>
    <t>-</t>
  </si>
  <si>
    <t>El - räkning  - abonnamng. - 08  L. Pontmark</t>
  </si>
  <si>
    <t>Gert Pontmark</t>
  </si>
  <si>
    <t>Spånskiva Laminat  3 st. (Pris st. 151 Kr)</t>
  </si>
  <si>
    <t>Spånskiva Laminat  2 st. (Pris st. 135 Kr)</t>
  </si>
  <si>
    <t>Tryckluftsslang 5m, Slangklämma 2st. Nippel</t>
  </si>
  <si>
    <t>Universallack Blank</t>
  </si>
  <si>
    <t>Toalettrullshållare</t>
  </si>
  <si>
    <t>Kättning långlänkad</t>
  </si>
  <si>
    <t>CalcK./teliawifi100kr/caprisos105kr7125kr</t>
  </si>
  <si>
    <t>Ledbar väggfäste 25 Kg / 21Tum skärm</t>
  </si>
  <si>
    <t>Tavla/Gardin</t>
  </si>
  <si>
    <t>Röda korset (Kalmar)</t>
  </si>
  <si>
    <t>2stkuddar/ölglas3st/underlag3st.</t>
  </si>
  <si>
    <t>Trallskruv 250st 4.5x75</t>
  </si>
  <si>
    <t>Borrsats</t>
  </si>
  <si>
    <t>Boxershort 3pack</t>
  </si>
  <si>
    <t>spisbränsle</t>
  </si>
  <si>
    <t>Kopplinsdosa</t>
  </si>
  <si>
    <t>Telefon &amp;larmkabel 25m</t>
  </si>
  <si>
    <t>Pizza,kebab125kr</t>
  </si>
  <si>
    <t>Solglasögon (vit)</t>
  </si>
  <si>
    <t>väggkrok (Mini)</t>
  </si>
  <si>
    <t>väggkrok standard 114mm</t>
  </si>
  <si>
    <t>doftboll</t>
  </si>
  <si>
    <t>Trallskruv 250st 4.2x55</t>
  </si>
  <si>
    <t>Comivq 95minim 3gb/Gyrospizza120kr</t>
  </si>
  <si>
    <t>934662 LJUDKABEL 3.5MM 1M SVART</t>
  </si>
  <si>
    <t>401062 GRENUTAG 3-VÄGS JORD 1.5M</t>
  </si>
  <si>
    <t>002816 NORMALLAMPA LED EQ75W D.</t>
  </si>
  <si>
    <t>ALUGTSRUM</t>
  </si>
  <si>
    <t>Bilema - Kalmar</t>
  </si>
  <si>
    <t>176432 Start 60 LIM GPS</t>
  </si>
  <si>
    <t>Justina stoldyna</t>
  </si>
  <si>
    <t>BUMERANG GALGE 2X</t>
  </si>
  <si>
    <t>BERTIL STOLDYNA 3</t>
  </si>
  <si>
    <t>MYSA STRÅ TÄCKE</t>
  </si>
  <si>
    <t>MALO PÅ 1Ö 150</t>
  </si>
  <si>
    <t>DVALA LAKAN 240</t>
  </si>
  <si>
    <t>IKEA 365+ N KAS.</t>
  </si>
  <si>
    <t>SNITSLIG KASTRUL</t>
  </si>
  <si>
    <t>TOFTBO BADSRUM.</t>
  </si>
  <si>
    <t>Telia,Jonsson</t>
  </si>
  <si>
    <t>361982 UNIVERSALFETT 420ML</t>
  </si>
  <si>
    <t>001513 TRÅDLÖS SOUNDBAR 20W</t>
  </si>
  <si>
    <t>929214 DATORHÖGTALARE</t>
  </si>
  <si>
    <t>sorteringskärl</t>
  </si>
  <si>
    <t>Arbetshanske bomull DAM</t>
  </si>
  <si>
    <t>Lödtråd 1mm 20GG</t>
  </si>
  <si>
    <t>Säkring10A Förgren.</t>
  </si>
  <si>
    <t>Konsolller vita 125x150mm</t>
  </si>
  <si>
    <t>Borr 3.25mm</t>
  </si>
  <si>
    <t>Cykelkorg Rabatt: 139,14kr(69,9%)</t>
  </si>
  <si>
    <t>Comviq kontant 2st. 200kr</t>
  </si>
  <si>
    <t>Telefon &amp;larmkabel 50m</t>
  </si>
  <si>
    <t>Bitshållare lång</t>
  </si>
  <si>
    <t>Pläd130x180/Ljus/Värmeljus/inslagpapper</t>
  </si>
  <si>
    <t>Plastmatta/Lim/Parkett</t>
  </si>
  <si>
    <t>däckavdragare/Batterill./Startsnöre/</t>
  </si>
  <si>
    <t>MOBIL2000 10w/40/5-56 stor.</t>
  </si>
  <si>
    <t>SKRUVKROK FZ 20X80</t>
  </si>
  <si>
    <t>SKRUVKROK  FZ 19X50</t>
  </si>
  <si>
    <t>HÄNGLÅS KOMBINATION</t>
  </si>
  <si>
    <t>VARSELVÄST XXL KLAS.</t>
  </si>
  <si>
    <t>Klädnyper/plastburkr</t>
  </si>
  <si>
    <t>NIRVA 28 MADRASS 120X200 H1028KG</t>
  </si>
  <si>
    <t>15006 Tryckluftsslang PVC 1/4 x 10m</t>
  </si>
  <si>
    <t>36872 Linolja kokt 1L. 2st. (79,90)</t>
  </si>
  <si>
    <t>Solcellslampa 3st.</t>
  </si>
  <si>
    <t>Fläktremm 27612 mil</t>
  </si>
  <si>
    <t>Knappcellsbatteri 2st. Till fjärren.</t>
  </si>
  <si>
    <t>Telia/tradera</t>
  </si>
  <si>
    <t>Biltema-kalamar</t>
  </si>
  <si>
    <t>Biltema-kalmar</t>
  </si>
  <si>
    <t>642670 Bromsskiva 2st.(paket fram)</t>
  </si>
  <si>
    <t>3618 Tjär och asfaltlösare.</t>
  </si>
  <si>
    <t>38386 arbetslampa 60w e27</t>
  </si>
  <si>
    <t>463316 LED-lampa 2.5w e27</t>
  </si>
  <si>
    <t>39028 DOFTIS (kromfälg)</t>
  </si>
  <si>
    <t>36041 Hammarlack silvergrå 250ml</t>
  </si>
  <si>
    <t>Doftboll(vridbar) till yttedasset.</t>
  </si>
  <si>
    <t>463314 LED päronlampa/kylskåpsl.(2st)</t>
  </si>
  <si>
    <t>Vedborm bil.</t>
  </si>
  <si>
    <t>Dragskydd (Husvagn)</t>
  </si>
  <si>
    <t>Shampo (Husvagn)</t>
  </si>
  <si>
    <t>Vax (Husvagn)</t>
  </si>
  <si>
    <t>463314 LED-lampa 2,5w E14</t>
  </si>
  <si>
    <t>850212 Vinglas(plast)(4st.)(34,90kr)</t>
  </si>
  <si>
    <t>Fujitsu siemens.(CELIUS)(Stor låda)</t>
  </si>
  <si>
    <t>Dator skärm 17"</t>
  </si>
  <si>
    <t>Kalmar GIRAFFEN</t>
  </si>
  <si>
    <t>37421 snöborste/isskrapa</t>
  </si>
  <si>
    <t>260031 sopsäck</t>
  </si>
  <si>
    <t>36 5841 spisbränsle bioetanol</t>
  </si>
  <si>
    <t>VartapocketCharg+musmatta</t>
  </si>
  <si>
    <t>Laddnb.2p.Cr2032+LR20</t>
  </si>
  <si>
    <t>82012 multiscafs</t>
  </si>
  <si>
    <t>37764 Batteriladdare 4A</t>
  </si>
  <si>
    <t>369291 Tvättsvamp</t>
  </si>
  <si>
    <t>361782 Glykol longlife</t>
  </si>
  <si>
    <t>361700 Kallvafettning GEL 1l.</t>
  </si>
  <si>
    <t>361736 Bilscampo</t>
  </si>
  <si>
    <t>SAM.GTE1150 TITANIUM 421.1031110</t>
  </si>
  <si>
    <t>väggfäste</t>
  </si>
  <si>
    <t>Bejers</t>
  </si>
  <si>
    <t>Tappat kvitto</t>
  </si>
  <si>
    <t>Röda korset</t>
  </si>
  <si>
    <t>Netto</t>
  </si>
  <si>
    <t>Kuver/Frimärke/korv</t>
  </si>
  <si>
    <t>Q8 -borgholm</t>
  </si>
  <si>
    <t>146467 SDHC 8GB Class 10</t>
  </si>
  <si>
    <t>USB förlängning 1.8m</t>
  </si>
  <si>
    <t>spraflaska</t>
  </si>
  <si>
    <t>Stålborste magnettavla, krok.regnmätater</t>
  </si>
  <si>
    <t>38010 USB till Mus adapter 2st. X 49,90</t>
  </si>
  <si>
    <t>Fernissa/Furumatta</t>
  </si>
  <si>
    <t>Spont 4m (5st)</t>
  </si>
  <si>
    <t>Lim/limpensel</t>
  </si>
  <si>
    <t>blomster-aff.</t>
  </si>
  <si>
    <t>El-hörnan</t>
  </si>
  <si>
    <t>Handtag rostfritt 160mm</t>
  </si>
  <si>
    <t>LED LAMPA 3 färger</t>
  </si>
  <si>
    <t>Bensin 98ok, 55,73L-21,54kr</t>
  </si>
  <si>
    <t>Ölglas3st.</t>
  </si>
  <si>
    <t>spotlight/Yttebel.</t>
  </si>
  <si>
    <t>Borrmaskin/ytteBel. M.M.</t>
  </si>
  <si>
    <t>Torkarb-/v.ljus/Läsgl./Kallavf./Regnm./SF.</t>
  </si>
  <si>
    <t>Brickunderlägg(gummi)</t>
  </si>
  <si>
    <t>Spånskivor/list.</t>
  </si>
  <si>
    <t>HP 23-inc IPS panel Full HD 1920x1080</t>
  </si>
  <si>
    <t xml:space="preserve">Sprayflaska </t>
  </si>
  <si>
    <t>Krukhängare (2st)</t>
  </si>
  <si>
    <t>85663 KONSTVÄXT ORMBUSKE, 2ST.</t>
  </si>
  <si>
    <t>BILTEMA SHOPPING BAG.</t>
  </si>
  <si>
    <t>184867 BARRA 4 PORT USB MINI HUB.</t>
  </si>
  <si>
    <t>124848 REFLEXSET.</t>
  </si>
  <si>
    <t>146469 SDHC 16GB CLASS 10.</t>
  </si>
  <si>
    <t>Hörlurar+läsglas</t>
  </si>
  <si>
    <t>Teliawifi100kr/Meny105kr/24-05-14,100kr</t>
  </si>
  <si>
    <t>Plastglas</t>
  </si>
  <si>
    <t>201 7-04-26</t>
  </si>
  <si>
    <t xml:space="preserve">PLflSTBESTICK TESKED 20-P </t>
  </si>
  <si>
    <t>Sprayflaska 0.6 L</t>
  </si>
  <si>
    <t>Bottenfärg. Kopparoxibas 0.75l</t>
  </si>
  <si>
    <t>45x45x540 regel.</t>
  </si>
  <si>
    <t>Saneringsvätska 1L</t>
  </si>
  <si>
    <t>LED A60/E27/Termm./cykeld./</t>
  </si>
  <si>
    <t>Flagga sverige2p.</t>
  </si>
  <si>
    <t>Vindsnurra Cykel.</t>
  </si>
  <si>
    <t>Ringkl,yes,cykeldat.AAA,Cykell.,silv.tejp.</t>
  </si>
  <si>
    <t>SON.25CDQ8ONSPD</t>
  </si>
  <si>
    <t>P.GLAS</t>
  </si>
  <si>
    <t>fujitsu siemens 2.66 Mhz 1GB</t>
  </si>
  <si>
    <t>COMVIQ KONTANT 100</t>
  </si>
  <si>
    <t>SUPERMARKET</t>
  </si>
  <si>
    <t>Slangklämma/slang 1m</t>
  </si>
  <si>
    <t>Slangkämmor 2par</t>
  </si>
  <si>
    <t>Bensinpump/Bensinfilter (original)</t>
  </si>
  <si>
    <t>TELIA  mobilt bredband kontant</t>
  </si>
  <si>
    <t>Metspö</t>
  </si>
  <si>
    <t>Hemköp</t>
  </si>
  <si>
    <t>Drag</t>
  </si>
  <si>
    <t>35555 Lysrör 120cm 36 (varm)</t>
  </si>
  <si>
    <t>Förvarningslåda</t>
  </si>
  <si>
    <t>Spisbränsle 2st.</t>
  </si>
  <si>
    <t>Chassit</t>
  </si>
  <si>
    <t>Klammer 3x5 MM 20ST.</t>
  </si>
  <si>
    <t>OLJA SÅGKJEDJE VG-100 II</t>
  </si>
  <si>
    <t>V.snurra/läsglas/polerduk</t>
  </si>
  <si>
    <t>dollarstore</t>
  </si>
  <si>
    <t>Fönterp.Korg.Batteri</t>
  </si>
  <si>
    <t>Tygstol,Spotlightramp.</t>
  </si>
  <si>
    <t>Barometer,Guldtavla</t>
  </si>
  <si>
    <t>Spray för kjedja (rabatt 73.20)</t>
  </si>
  <si>
    <t>55.80</t>
  </si>
  <si>
    <t>XXl -Kalmar</t>
  </si>
  <si>
    <t>Trallskruv</t>
  </si>
  <si>
    <t>49.00</t>
  </si>
  <si>
    <t>198814 DCD780M2 DEWALT (skruvdragare)</t>
  </si>
  <si>
    <t>Netonnet</t>
  </si>
  <si>
    <t>Torkarblad 1st.</t>
  </si>
  <si>
    <t>1 ST. BOXERSHORTS 3-PACK</t>
  </si>
  <si>
    <t>3 ST. PÄRONLAMPA LED 2.2W</t>
  </si>
  <si>
    <t>Torch T10 Skruv T20 40st.</t>
  </si>
  <si>
    <t>OSB spillbitar.</t>
  </si>
  <si>
    <t>ÅR2021:</t>
  </si>
  <si>
    <t>1 ST. GLASÖGON LÄS 2.0 PL</t>
  </si>
  <si>
    <t>85210 HJULBRÄDA</t>
  </si>
  <si>
    <t>X5 marin 300ml</t>
  </si>
  <si>
    <t>Karsborrband svart 3m/50mm</t>
  </si>
  <si>
    <t>Polerset</t>
  </si>
  <si>
    <t>Glassäkring radio 5A</t>
  </si>
  <si>
    <t>Glassäkring radio 2.5A</t>
  </si>
  <si>
    <t>Tryckspruta 2L</t>
  </si>
  <si>
    <t>Färjestaden cykel.</t>
  </si>
  <si>
    <t>Biltvätt manuell./Hörselskydd.</t>
  </si>
  <si>
    <t>Q8/Hyres.Landsl.</t>
  </si>
  <si>
    <t>004699 Strålkastare Rörelsevakt &amp; solpanel</t>
  </si>
  <si>
    <t>006201 Kontakt med brytare</t>
  </si>
  <si>
    <t>Eltejp vit</t>
  </si>
  <si>
    <t>Elrejp svart</t>
  </si>
  <si>
    <t>Vingmutter/mejslar</t>
  </si>
  <si>
    <t>järnhandel</t>
  </si>
  <si>
    <t>spotlight-Lampa</t>
  </si>
  <si>
    <t>Lacknafta</t>
  </si>
  <si>
    <t>EL -mätare</t>
  </si>
  <si>
    <t>Kvh</t>
  </si>
  <si>
    <t>Datum</t>
  </si>
  <si>
    <t>Avläst</t>
  </si>
  <si>
    <t>"</t>
  </si>
  <si>
    <t>Motorolja SAE30 0,6L/eltejp(25kr)</t>
  </si>
  <si>
    <t>Buntb.set/läsg./Luftsl./Spisb./Grenut./sprayvax/Penselset/Träskruv/Uppladdn,bartbat./Spotl/päronl./Arbetsst.Bensintillsats.</t>
  </si>
  <si>
    <t>24tumskärm/0kr (återbruket kalmar)</t>
  </si>
  <si>
    <t>Hylsa 12mm/läsglas/2st.matlådor.</t>
  </si>
  <si>
    <t>Bejers/Dollarstore</t>
  </si>
  <si>
    <t>288050 Läsglasögon 2+</t>
  </si>
  <si>
    <t>88994 penselsets</t>
  </si>
  <si>
    <t>List/Spånskivor</t>
  </si>
  <si>
    <t>Gullfiber</t>
  </si>
  <si>
    <t>Kullager (cykel)/pensel10kr</t>
  </si>
  <si>
    <t>Stämkniv</t>
  </si>
  <si>
    <t>klädselbräda (gran) grundmålad 22x95x3,6m</t>
  </si>
  <si>
    <t>klädselbräda (gran) grundm. 22x170x4,2</t>
  </si>
  <si>
    <t>151098 Pallbock 1,5 ton. 2st.</t>
  </si>
  <si>
    <t>Gröna vantar (mjuk)(Rabatt 3,86)</t>
  </si>
  <si>
    <t>Vanlig kniv (Rabatt: 2,75)</t>
  </si>
  <si>
    <t>cykelglasögon (Rabatt 50,33)</t>
  </si>
  <si>
    <t>Cykeldator  (Rabatt: 18,39)</t>
  </si>
  <si>
    <t>Nätverkskabel 1.5m</t>
  </si>
  <si>
    <t>Kombinationlås 3 rullar.</t>
  </si>
  <si>
    <t>ICA - Supermarket.</t>
  </si>
  <si>
    <t>2st. Läsglas</t>
  </si>
  <si>
    <t>Spacelspade + skruv</t>
  </si>
  <si>
    <t>LYSRÖRSARMATUR 12V. TILL GARAGE</t>
  </si>
  <si>
    <t>TVÄTTSVAMP 5-PACK</t>
  </si>
  <si>
    <t>Fasad flagga</t>
  </si>
  <si>
    <t>Borrkasset 19st snabb</t>
  </si>
  <si>
    <t>Bestickset primus</t>
  </si>
  <si>
    <t>Klammer 10-14mm</t>
  </si>
  <si>
    <t>2x3 tum 4.20m 1st. Plasttak defekt 100kr</t>
  </si>
  <si>
    <t>Kompass för karta</t>
  </si>
  <si>
    <t>Kabel ellk 3g1.5 10</t>
  </si>
  <si>
    <t>Husfärg 3L Vit</t>
  </si>
  <si>
    <t>2st vante bomull</t>
  </si>
  <si>
    <t>Eltejp (Svart)</t>
  </si>
  <si>
    <t>kombislip 200W 150</t>
  </si>
  <si>
    <t>Kylskåp mini 46L 12v/220V</t>
  </si>
  <si>
    <t>Touchpenna/bensin535-35</t>
  </si>
  <si>
    <t>Q8/bokhand.</t>
  </si>
  <si>
    <t>Arbetslampa (lysdiod med laddare)</t>
  </si>
  <si>
    <t>NETTO</t>
  </si>
  <si>
    <t>Bensin 98ok, 61,03L- 19,84</t>
  </si>
  <si>
    <t>Maskin cirkel såg Vattenspruta Gräsk.olja</t>
  </si>
  <si>
    <t>B98 EXTRA 58,46L.19.19kr./wifi100kr.</t>
  </si>
  <si>
    <t>Byggsäck</t>
  </si>
  <si>
    <t>Läsglas 3-p</t>
  </si>
  <si>
    <t>EL-räkning/Sjöbod</t>
  </si>
  <si>
    <t>Vinterdäck/28.913 Mil</t>
  </si>
  <si>
    <t>Tryckluftsslang 5m, Skarv, Slangklämma</t>
  </si>
  <si>
    <t>Startgas, K - Sprit till Gräsklipp.</t>
  </si>
  <si>
    <t>Tavlor 2st. Spotlight</t>
  </si>
  <si>
    <t>45x70x4,80m Skruv,Crom</t>
  </si>
  <si>
    <t>one.com(50gb)</t>
  </si>
  <si>
    <t>Slangupprull./Torrboll.(Salt),Blåspistol/Nippel</t>
  </si>
  <si>
    <t xml:space="preserve">2 ST.  HALGENLAMPA </t>
  </si>
  <si>
    <t>2ST. - PÄRONLAMPA LED 2.2W</t>
  </si>
  <si>
    <t>Comciq95mini/Eltejp/Elon</t>
  </si>
  <si>
    <t>Väggutag/Jordat/</t>
  </si>
  <si>
    <t>Verkstad flältremmar, åtdr. Bultar</t>
  </si>
  <si>
    <t>KJELL &amp; COMP.</t>
  </si>
  <si>
    <t>40033 Lödtenn 17g</t>
  </si>
  <si>
    <t>40308 Fickskruvmejselset. 3St.+ 3raka.</t>
  </si>
  <si>
    <t>63075 2st. Aluminiumfick med batt.</t>
  </si>
  <si>
    <t>Telia wifi 7 dagar.</t>
  </si>
  <si>
    <t>Reine Karlsson</t>
  </si>
  <si>
    <t>32248 Litium Batteri CR</t>
  </si>
  <si>
    <t>Läsglas 1st. 2,5X</t>
  </si>
  <si>
    <t xml:space="preserve">DELL OPTIPLEX 760 DUAL CORE 2X 2,6, </t>
  </si>
  <si>
    <t>LG Flatron 19 tum</t>
  </si>
  <si>
    <t>Hyllkonsoll Vägglampa</t>
  </si>
  <si>
    <t>switch/Eltejp</t>
  </si>
  <si>
    <t>Slangklämma/pastatallr.</t>
  </si>
  <si>
    <t>Övrigt. Jula bxorm.m.</t>
  </si>
  <si>
    <t>Pressening 3,4x5,3m</t>
  </si>
  <si>
    <t>Tändare</t>
  </si>
  <si>
    <t>Kapskiva 3st.</t>
  </si>
  <si>
    <t>stålborste</t>
  </si>
  <si>
    <t>penselset</t>
  </si>
  <si>
    <t>5-56(Stor flaska99</t>
  </si>
  <si>
    <t>funkabo cykel</t>
  </si>
  <si>
    <t>NGK Tändstift 4st. 27.873 Mil.</t>
  </si>
  <si>
    <t>9st. Mobiler</t>
  </si>
  <si>
    <t>Solcellslampa klot metall 2st.</t>
  </si>
  <si>
    <t>ÖK -varuhall</t>
  </si>
  <si>
    <t>Solar lykta 1st.</t>
  </si>
  <si>
    <t>Mobilnummer(070-24-0429)</t>
  </si>
  <si>
    <t>EtanolBiobränsle</t>
  </si>
  <si>
    <t>spisbränlse</t>
  </si>
  <si>
    <t>ARBETSBYXA 50 CAMO GRÖN/SVART</t>
  </si>
  <si>
    <t>FLECCEJACKA M SVART/GUL</t>
  </si>
  <si>
    <t>RYGGSÄCK FRITID</t>
  </si>
  <si>
    <t>bordsduk 150x140</t>
  </si>
  <si>
    <t>FLAT FIGHTER DÄCK</t>
  </si>
  <si>
    <t>Blinkersglas (left&amp; right)</t>
  </si>
  <si>
    <t>Autodoc/Tyskland</t>
  </si>
  <si>
    <t>FRILUFTHANDSKE</t>
  </si>
  <si>
    <t>HÖGTALARKABEL</t>
  </si>
  <si>
    <t>FÄLGRENGÖRING</t>
  </si>
  <si>
    <t>SPISBRÄNSLE 5L ETANOL</t>
  </si>
  <si>
    <t>SLANG 26X1.90</t>
  </si>
  <si>
    <t>Väggfärg/Penslar</t>
  </si>
  <si>
    <t>BottenF./Lacknafta</t>
  </si>
  <si>
    <t>Lister</t>
  </si>
  <si>
    <t>coop Forum</t>
  </si>
  <si>
    <t>Brädor 2*5m</t>
  </si>
  <si>
    <t>Spånskiva/Lister</t>
  </si>
  <si>
    <t>El-Hörnan</t>
  </si>
  <si>
    <t>lister</t>
  </si>
  <si>
    <t>El-Hörna</t>
  </si>
  <si>
    <t>17474 Tryclluftsats</t>
  </si>
  <si>
    <t>Q.Borgholm</t>
  </si>
  <si>
    <t>Återbruket - Kalmar</t>
  </si>
  <si>
    <t>Flaskhållare</t>
  </si>
  <si>
    <t>Fjärrkontroll Universal</t>
  </si>
  <si>
    <t>Hänglås rostfritt</t>
  </si>
  <si>
    <t>Bräda 170x22x4,20+läkt</t>
  </si>
  <si>
    <t>Win home 10 64-bit OEM DVD</t>
  </si>
  <si>
    <t>10pcs AAA alkaline battery</t>
  </si>
  <si>
    <t>CR2025 2B</t>
  </si>
  <si>
    <t>Rap. 8200p 5G WIRELESS</t>
  </si>
  <si>
    <t>1 ST. LAMPSLADD OVAL SVART</t>
  </si>
  <si>
    <t>1 ST.  KABEL SKX 2X0. 75*25</t>
  </si>
  <si>
    <t>1 ST. KLAMMER 7-10MM 20ST.</t>
  </si>
  <si>
    <t>KEPS JULA ARMY BEIG</t>
  </si>
  <si>
    <t>KEYSEEKER</t>
  </si>
  <si>
    <t>2 ST. GRÄSKLIPPAROLJA</t>
  </si>
  <si>
    <t>Trälim utomhus</t>
  </si>
  <si>
    <t>GRÄSKLIPPARE M51-12</t>
  </si>
  <si>
    <t>Cykelkjedjaolja/Teliawifi100kr</t>
  </si>
  <si>
    <t>Cykeldäck/slang89kr.</t>
  </si>
  <si>
    <t>KOPPLINGSDOSA IP54 5-POL</t>
  </si>
  <si>
    <t>SOLCELLSLAMPA  KOPPAR  2ST.</t>
  </si>
  <si>
    <t>comviq95kr/cykelslang79kr</t>
  </si>
  <si>
    <t>Korgimport.</t>
  </si>
  <si>
    <t>Hallmatta</t>
  </si>
  <si>
    <t>Läkt+skruv</t>
  </si>
  <si>
    <t>Armb.klocka digiatal</t>
  </si>
  <si>
    <t>USB Minne 16gb</t>
  </si>
  <si>
    <t>Avloppsrensare med pump.</t>
  </si>
  <si>
    <t xml:space="preserve">Slangklämma </t>
  </si>
  <si>
    <t>ÉL - Hörnan</t>
  </si>
  <si>
    <t>Återbruket</t>
  </si>
  <si>
    <t xml:space="preserve">Grenpropp (jordad) </t>
  </si>
  <si>
    <t>2st. Inneslang, Bilventil</t>
  </si>
  <si>
    <t>Cykelogen</t>
  </si>
  <si>
    <t>Kulsdskydd</t>
  </si>
  <si>
    <t>SJÄLVTATANDE SLANG 26X1.75</t>
  </si>
  <si>
    <t>BATTERIKABELSKOSATS</t>
  </si>
  <si>
    <t xml:space="preserve">Plåtlåda </t>
  </si>
  <si>
    <t>Telia wifi 100kr+100kr 27/5/3/6,100kr</t>
  </si>
  <si>
    <t>Handskar Vinkeljärn/skruv</t>
  </si>
  <si>
    <t>Knäplatta 40x19x2CM</t>
  </si>
  <si>
    <t>Rostlösare 2P WD-40</t>
  </si>
  <si>
    <t>Socka STL. 43-46 3-P.</t>
  </si>
  <si>
    <t>Boxershorts M 2-P S.</t>
  </si>
  <si>
    <t>Klammer 3x5 MM 100ST.</t>
  </si>
  <si>
    <t>Sprayflaska Arbetshandskar</t>
  </si>
  <si>
    <t>Torlrulle</t>
  </si>
  <si>
    <t>Rännkrok</t>
  </si>
  <si>
    <t>Anteckningsblock 3pack</t>
  </si>
  <si>
    <t>Signalhorn</t>
  </si>
  <si>
    <t>Besticklåda</t>
  </si>
  <si>
    <t>1St. Strömbrytare TRAPP/</t>
  </si>
  <si>
    <t>44647 Väggutag (Jordat)</t>
  </si>
  <si>
    <t>158559 Color Laserjet PRO  CP1525n</t>
  </si>
  <si>
    <t>Datornamn:_ 9272F1AD14A55D3</t>
  </si>
  <si>
    <t>Teliawifi100kr/glykol/glasmedel</t>
  </si>
  <si>
    <t>dollar store</t>
  </si>
  <si>
    <t>Lackpensel 35mm</t>
  </si>
  <si>
    <t>Miniklämmor 6st</t>
  </si>
  <si>
    <t>Solcellslampa 1p</t>
  </si>
  <si>
    <t>Trä/panellack</t>
  </si>
  <si>
    <t>USB träd</t>
  </si>
  <si>
    <t>Lampsladd</t>
  </si>
  <si>
    <t>Päronlampa LED</t>
  </si>
  <si>
    <t>Läsglasögon 3st.</t>
  </si>
  <si>
    <t>S8 lampa 2st. (15w)</t>
  </si>
  <si>
    <t>Plastfickor lanimering 5st.</t>
  </si>
  <si>
    <t>b 34-1029 Sprayflaska</t>
  </si>
  <si>
    <t>Durkslag</t>
  </si>
  <si>
    <t>korgimporten</t>
  </si>
  <si>
    <t>Webbkhotel</t>
  </si>
  <si>
    <t>ONE</t>
  </si>
  <si>
    <t>Hink,1st.ficklampor,termometer.</t>
  </si>
  <si>
    <t>Ficklampa LED(inbyte)</t>
  </si>
  <si>
    <t>b 44-1527-200 läsglas 1p.</t>
  </si>
  <si>
    <t>2023-02.18</t>
  </si>
  <si>
    <t>Tradera/Dollarstore</t>
  </si>
  <si>
    <t>Sony experia E5/glykol/tejp/v.ljus/rengm.</t>
  </si>
  <si>
    <t>Lysrör 60cm 18w .</t>
  </si>
  <si>
    <t>Lampsladd (Rund) 15m Vinkeljärn 4st.</t>
  </si>
  <si>
    <t>170772 CTC 2.8 Purple</t>
  </si>
  <si>
    <t>Villa färg + handskar</t>
  </si>
  <si>
    <t>168912 WNM 2.0</t>
  </si>
  <si>
    <t>Saltmått2st.</t>
  </si>
  <si>
    <t>Ria</t>
  </si>
  <si>
    <t>185425 USB 2.0 Hub port</t>
  </si>
  <si>
    <t>147061 VGA m - VGA m 3m</t>
  </si>
  <si>
    <t>147167 CAT6E cross cable 10m</t>
  </si>
  <si>
    <t>168180 socket 6 Way with switch</t>
  </si>
  <si>
    <t>Gummikabel (utomhus,jordad) 8m</t>
  </si>
  <si>
    <t>322084 ALKALISKT BATTERI</t>
  </si>
  <si>
    <t>870678 Trallskruv 250st.  4,2x45</t>
  </si>
  <si>
    <t xml:space="preserve">päronlampa 2st. </t>
  </si>
  <si>
    <t>Rödakorset</t>
  </si>
  <si>
    <t>365841 Sprisbränsle 1.L Bioetanol. 3st.</t>
  </si>
  <si>
    <t>Läslampa med klämma (A4)</t>
  </si>
  <si>
    <t>Mobil nummer comwiq</t>
  </si>
  <si>
    <t>Päronlampa LED 2st. Strömförgren.</t>
  </si>
  <si>
    <t>NETGEAR GIGABIT SWITCH 8 PORT</t>
  </si>
  <si>
    <t>3.5 mm förlängning 2st. För hörlurar</t>
  </si>
  <si>
    <t>Björnes digital</t>
  </si>
  <si>
    <t>Päronlampa 2st. 1.2 w</t>
  </si>
  <si>
    <t>Självtätande slang</t>
  </si>
  <si>
    <t>5-56 (stor flaska)+ Läsglas2St.</t>
  </si>
  <si>
    <t>Maskinskruv. 30st.</t>
  </si>
  <si>
    <t>Smedjan</t>
  </si>
  <si>
    <t>Oljekanna 0.5L</t>
  </si>
  <si>
    <t>Mejselhållare</t>
  </si>
  <si>
    <t>Sprutp./förtung./kranlut./Bilv.sl./Mus/sops.</t>
  </si>
  <si>
    <t>LampaGU10/ficklampa/Blåsare,one</t>
  </si>
  <si>
    <t>Bauhouse</t>
  </si>
  <si>
    <t>batt.40p.Konsol,Gå.järn,Handt.Skrukrok</t>
  </si>
  <si>
    <t>V.besalg.spisb.,Glykol,Rostl.Siliconsp.</t>
  </si>
  <si>
    <t>Säkringshållare</t>
  </si>
  <si>
    <t>Badtofflor</t>
  </si>
  <si>
    <t>Glassäkringssats</t>
  </si>
  <si>
    <t>År 2018 2020</t>
  </si>
  <si>
    <t>8386-1 ÖVRIGT</t>
  </si>
  <si>
    <t>PARTYKUNGEN</t>
  </si>
  <si>
    <t>6308-1 HAJ KAPSYLÖPPNARE</t>
  </si>
  <si>
    <t>Jens/kalsonger</t>
  </si>
  <si>
    <t>Dressman</t>
  </si>
  <si>
    <t>Bensin 98ok, 55,72L-21,54kr</t>
  </si>
  <si>
    <t>Bits&amp;hyslssats/stålb./Torkrulle</t>
  </si>
  <si>
    <t>VäxlelV./Ka.skydd/utag/BensiT.Fjärr/UnderS.</t>
  </si>
  <si>
    <t>Väggkrok 4st.</t>
  </si>
  <si>
    <t>Högtalarkabel 20 m</t>
  </si>
  <si>
    <t>Digital box SAGEM/kortläsare</t>
  </si>
  <si>
    <t>Spotlight/40W/60W 2 St.</t>
  </si>
  <si>
    <t>Hemmabio ELTAX</t>
  </si>
  <si>
    <t>NETonNET</t>
  </si>
  <si>
    <t>Högt. 2st. + Mus (15 Kr)</t>
  </si>
  <si>
    <t>VGA Kabel</t>
  </si>
  <si>
    <t>Nyckelkopia+nyckelring</t>
  </si>
  <si>
    <t>Låstenikn</t>
  </si>
  <si>
    <t>2st. Spännband B:25MM l</t>
  </si>
  <si>
    <t>VARSEL sweatshirt</t>
  </si>
  <si>
    <t>1st. STARTA 2-T SUPERSYN</t>
  </si>
  <si>
    <t>Flanellskorta L BL.</t>
  </si>
  <si>
    <t>KEPS JULA</t>
  </si>
  <si>
    <t>Glasögon +2.5</t>
  </si>
  <si>
    <t>Skarv Trädgårssl.</t>
  </si>
  <si>
    <t>borgholmsmotorteknik</t>
  </si>
  <si>
    <t>Fettpatron+eltejp</t>
  </si>
  <si>
    <t>Minicomviq 95kr/Telia200kr/100kr/1/7-22</t>
  </si>
  <si>
    <t>Telia wifi 200KR/30/711.15/08-06.16.00</t>
  </si>
  <si>
    <t>Batteriset 12Pack/skåpmagnet</t>
  </si>
  <si>
    <t>Plastipadding</t>
  </si>
  <si>
    <t>KID-Borgudd</t>
  </si>
  <si>
    <t>Maskinskruv. 10st.</t>
  </si>
  <si>
    <t>Stereo + spotligt</t>
  </si>
  <si>
    <t>Lampsladd spotlight LED.</t>
  </si>
  <si>
    <t>Tommy-smedjan</t>
  </si>
  <si>
    <t>Jord 25 Kg</t>
  </si>
  <si>
    <t>Borgholms handelTr.</t>
  </si>
  <si>
    <t>CarlesFärg</t>
  </si>
  <si>
    <t>Franska bultar till Badstegen</t>
  </si>
  <si>
    <t>Rollerset stiwexmini</t>
  </si>
  <si>
    <t>Clas Ohlsson</t>
  </si>
  <si>
    <t>Hyll -  konsoller  2 st. (34 Kr st.)  Extra St.</t>
  </si>
  <si>
    <t>Rödfärg midun  basic 10l,Penslar,Handskar</t>
  </si>
  <si>
    <t>Läsglas 3p. 2.5+</t>
  </si>
  <si>
    <t>Kopplingslist</t>
  </si>
  <si>
    <t>Tagentbord Rossano</t>
  </si>
  <si>
    <t>Fjärrkontroll (Universal)</t>
  </si>
  <si>
    <t>Spisbränsle 2 L.</t>
  </si>
  <si>
    <t>T-HANTAG 20DEL BITS.SPÄRR</t>
  </si>
  <si>
    <t>Gräsklippareolja SAE 30 1,4</t>
  </si>
  <si>
    <t>Kabelsklammer</t>
  </si>
  <si>
    <t>Solcellspanel 6W</t>
  </si>
  <si>
    <t>Eltejp .klammer</t>
  </si>
  <si>
    <t>Kabelskor</t>
  </si>
  <si>
    <t>Telia - webben</t>
  </si>
  <si>
    <t>Hyllkonsoll Maskinskruv, Borr, kapskivor</t>
  </si>
  <si>
    <t>Saneringsvätska 2.5 L</t>
  </si>
  <si>
    <t xml:space="preserve">71755 VERKTYGSLADA </t>
  </si>
  <si>
    <t>Hörselskydd/ölglas/USB adapter</t>
  </si>
  <si>
    <t>Röskorset</t>
  </si>
  <si>
    <t xml:space="preserve">28204 KUVERT C4 50ST </t>
  </si>
  <si>
    <t>LED lampa batterier</t>
  </si>
  <si>
    <t>Beslag skruv</t>
  </si>
  <si>
    <t>Hänglås stekplåt m.m</t>
  </si>
  <si>
    <t xml:space="preserve">23408 LAMINAT 216X303MM (M) </t>
  </si>
  <si>
    <t xml:space="preserve">361612 FÖRIUNNING l L. </t>
  </si>
  <si>
    <t xml:space="preserve">364504 SILIKONSPRAY 400ML </t>
  </si>
  <si>
    <t xml:space="preserve">364'506 REMSPRAY 400ML </t>
  </si>
  <si>
    <t xml:space="preserve">109303 SLIPPAPPER 6-HALS HIX </t>
  </si>
  <si>
    <t>MC- jacka</t>
  </si>
  <si>
    <t>Slipmaskin</t>
  </si>
  <si>
    <t>JonssonsTrä</t>
  </si>
  <si>
    <t>Borgudd</t>
  </si>
  <si>
    <t>Klämmor för duk, trädsgårdsbord</t>
  </si>
  <si>
    <t>2 st. päronlampa LED 2.2w</t>
  </si>
  <si>
    <t>1 st. tändare vit påfyllb.</t>
  </si>
  <si>
    <t>Topptippset</t>
  </si>
  <si>
    <t>Solglasögon</t>
  </si>
  <si>
    <t>ICA-Böda</t>
  </si>
  <si>
    <t>225621 Malmö Flipwallet Slide 3XL</t>
  </si>
  <si>
    <t>203758 LG G3 32GB</t>
  </si>
  <si>
    <t>Handflagga 2st.</t>
  </si>
  <si>
    <t>Shorts 50 Camoblue Wear</t>
  </si>
  <si>
    <t>DELL optiplex 760 2GB</t>
  </si>
  <si>
    <t>EL-Kedjan</t>
  </si>
  <si>
    <t>Väggutag</t>
  </si>
  <si>
    <t>WD- 40  + tryckspruta (mod. Stor)</t>
  </si>
  <si>
    <t>fujitsu siemens 2.66 Mhz 504MB</t>
  </si>
  <si>
    <t>Batteriladdare 2XAA</t>
  </si>
  <si>
    <t>Kameraväska</t>
  </si>
  <si>
    <t>2st. Kapskiva</t>
  </si>
  <si>
    <t>2st. Kapskiva STÅL 125X1</t>
  </si>
  <si>
    <t>Bokhandeln</t>
  </si>
  <si>
    <t>Dukar 3st.</t>
  </si>
  <si>
    <t>Telia wifi 14 dagar./2022-07-08/07-15</t>
  </si>
  <si>
    <t>Badrumsmatta 1st./Kabelkl./Underlägg,Vatteng.</t>
  </si>
  <si>
    <t>Bensin 98ok, 16,09L- 20,04kr(kort,300kr)</t>
  </si>
  <si>
    <t>ALKALISKT AAA 1.5V LRG 10-P 2ST.</t>
  </si>
  <si>
    <t>BILBATTERI SILVER 12V 74AH CCA680</t>
  </si>
  <si>
    <t>STICKPROPP /Kalklösning</t>
  </si>
  <si>
    <t>Svenskaspel/Topptipset</t>
  </si>
  <si>
    <t>Svenskaspel</t>
  </si>
  <si>
    <t>Discokula mellan</t>
  </si>
  <si>
    <t>Superlim 4-pack.</t>
  </si>
  <si>
    <t>DIGITAL INNE&amp;Ute</t>
  </si>
  <si>
    <t>OSB-skiva(120x240)</t>
  </si>
  <si>
    <t>SmartW. Ny Q10 2021</t>
  </si>
  <si>
    <t>År2022:</t>
  </si>
  <si>
    <t>Biltvätt(1Tim.)+2st.poletter)</t>
  </si>
  <si>
    <t>Läsglas4st.1.50+</t>
  </si>
  <si>
    <t>Påfyll.kontantkort(Comviq)Billigt,Billigt.</t>
  </si>
  <si>
    <t>EL-Tejp</t>
  </si>
  <si>
    <t>Förvaringsask</t>
  </si>
  <si>
    <t>Köge dörrmatta 82x200</t>
  </si>
  <si>
    <t>Panel brädor 4.20*17cm</t>
  </si>
  <si>
    <t>STORHÖGEN batteriladdare</t>
  </si>
  <si>
    <t>Nitor toabark 20L</t>
  </si>
  <si>
    <t>2 påsar gräsfrö. (Sjöboden 49 kr)</t>
  </si>
  <si>
    <t>Läderbälte 120cm SV</t>
  </si>
  <si>
    <t>FEJKA KONSTGRJO</t>
  </si>
  <si>
    <t>KARDEMUMMA KRUKA</t>
  </si>
  <si>
    <t>HögTALARKABEL</t>
  </si>
  <si>
    <t>Frambaklampa</t>
  </si>
  <si>
    <t>Spisbränsle</t>
  </si>
  <si>
    <t>Utag jordad</t>
  </si>
  <si>
    <t>Säkring 10A</t>
  </si>
  <si>
    <t>Cykelkedja</t>
  </si>
  <si>
    <t>Bengto.</t>
  </si>
  <si>
    <t>teli/pressb.</t>
  </si>
  <si>
    <t>Frimärkebrev</t>
  </si>
  <si>
    <t>snabbstålsborr</t>
  </si>
  <si>
    <t>Kopplingsdosa</t>
  </si>
  <si>
    <t>Handtag kvadrat 192mm</t>
  </si>
  <si>
    <t>Väggutag jordat 4-vägs</t>
  </si>
  <si>
    <t>utag 2-vägs</t>
  </si>
  <si>
    <t>Grenutag</t>
  </si>
  <si>
    <t>Trådlös optisk mus</t>
  </si>
  <si>
    <t>Kedjebrytare</t>
  </si>
  <si>
    <t>Däckavdragare</t>
  </si>
  <si>
    <t>Cykelolja</t>
  </si>
  <si>
    <t>Musmatta</t>
  </si>
  <si>
    <t>FEJKA N KONSTGK</t>
  </si>
  <si>
    <t>BILRADIOANT. KORT RUND FOT 1.6.</t>
  </si>
  <si>
    <t>HÄNGLÅSSET 4ST.</t>
  </si>
  <si>
    <t>BATTERIPOLFETT 2ST.</t>
  </si>
  <si>
    <t>SKOTTKÄRRA GALV</t>
  </si>
  <si>
    <t>SEKATÖR GRÅ</t>
  </si>
  <si>
    <t>HÖRSELPROPP</t>
  </si>
  <si>
    <t>GRÄSKLIPPAR OLJA</t>
  </si>
  <si>
    <t>MARINBATTERI SMF 12V 100AH</t>
  </si>
  <si>
    <t>Hyra gallervagn</t>
  </si>
  <si>
    <t>Sockerbit mini</t>
  </si>
  <si>
    <t>Bilstereo (DENVER) 2x40W</t>
  </si>
  <si>
    <t>luftfilter olje filter 940</t>
  </si>
  <si>
    <t>Stift - penna</t>
  </si>
  <si>
    <t>FLAGGSTÅNG KOMPL. + vak/röd/svart</t>
  </si>
  <si>
    <t>prylbutik/torget</t>
  </si>
  <si>
    <t>Sjömärke 2st. Svart/röd</t>
  </si>
  <si>
    <t>Borr 10mm</t>
  </si>
  <si>
    <t>HP dator 2,4 Mhz (2st.)(2st, Skärmar)</t>
  </si>
  <si>
    <t>Tänstift /Yamaha 5hk</t>
  </si>
  <si>
    <t>Bensin 98okt,9,66l,  22,54Kr L.</t>
  </si>
  <si>
    <t>Maskinskruv 8st till TV-hyllan</t>
  </si>
  <si>
    <t>Fotboll</t>
  </si>
  <si>
    <t>Mobilt Bredband TELIA</t>
  </si>
  <si>
    <t xml:space="preserve">Förl. 3.5mm/samsung.27t/lr44 </t>
  </si>
  <si>
    <t>Bödael.Återb.björnes</t>
  </si>
  <si>
    <t xml:space="preserve">Bensin 95Oktan   </t>
  </si>
  <si>
    <t>Luftpistol</t>
  </si>
  <si>
    <t>Biltema</t>
  </si>
  <si>
    <t>Sjöboden 2006,  -  Utgifter Ink. Verktyg, Hushåll, dator prylar, M.M.</t>
  </si>
  <si>
    <t>Pimpelset med lina</t>
  </si>
  <si>
    <t>Solcellsbelysning L</t>
  </si>
  <si>
    <t>LED Aramatur 2x1,5W</t>
  </si>
  <si>
    <t>APPLE USB Kabel</t>
  </si>
  <si>
    <t>byggm,rödak,haaket</t>
  </si>
  <si>
    <t>skarvsladd+käder</t>
  </si>
  <si>
    <t>Grenpropp (jordad) till utag vid yttedö.</t>
  </si>
  <si>
    <t>Stickpropp (jordad)</t>
  </si>
  <si>
    <t>EL-Hörnan</t>
  </si>
  <si>
    <t>Tavellampa (Modell lång)</t>
  </si>
  <si>
    <t>Attennkontakt Hona</t>
  </si>
  <si>
    <t>E-foto</t>
  </si>
  <si>
    <t>Lång päronlampa 25W</t>
  </si>
  <si>
    <t>Denver CLT-35C</t>
  </si>
  <si>
    <t>Dörrmatta 66*95cm</t>
  </si>
  <si>
    <t>Fuktslukare</t>
  </si>
  <si>
    <t>Grenutag3vägs</t>
  </si>
  <si>
    <t>Knivset 8delar</t>
  </si>
  <si>
    <t>Konsoll 100x125x1</t>
  </si>
  <si>
    <t>Draghandtag 125m (2st)</t>
  </si>
  <si>
    <t>Enhandstving 450mm</t>
  </si>
  <si>
    <t>45x45x2.5 regel 1st. 10 vinkeljärn</t>
  </si>
  <si>
    <t>Båt 4.50 m</t>
  </si>
  <si>
    <t>Ekberg</t>
  </si>
  <si>
    <t>Telia/återbr.</t>
  </si>
  <si>
    <t>Penselklämmor 2st. För målarburk.</t>
  </si>
  <si>
    <t>Lysrör</t>
  </si>
  <si>
    <t>Kaffebryggare</t>
  </si>
  <si>
    <t>Lysrör buntband 5st.</t>
  </si>
  <si>
    <t>Arbetsplattform</t>
  </si>
  <si>
    <t>BENSIN (14,20)(42,32 l)</t>
  </si>
  <si>
    <t>BENSIN (14,32)(----l)</t>
  </si>
  <si>
    <t>OK-q8 Alugts.</t>
  </si>
  <si>
    <t>Röda korset/Bödael.</t>
  </si>
  <si>
    <t>Glasögon,Tuschpenna,Brev</t>
  </si>
  <si>
    <t>Frakt film</t>
  </si>
  <si>
    <t>posten</t>
  </si>
  <si>
    <t>Solglasögon AZ322</t>
  </si>
  <si>
    <t xml:space="preserve">Skruv </t>
  </si>
  <si>
    <t>Solglasögon  8000A</t>
  </si>
  <si>
    <t>Läsglasögon 2.0</t>
  </si>
  <si>
    <t>943406 Läsglasögon +2.0 3-p.</t>
  </si>
  <si>
    <t>422353 Trädgårdsspotlight med solcell</t>
  </si>
  <si>
    <t>422525 Skjulbelysning solcell.</t>
  </si>
  <si>
    <t>425010 Arbelslampa med kabel.</t>
  </si>
  <si>
    <t>340026 Spikplåtsvinkel 60x60x2,5 B40 6,90</t>
  </si>
  <si>
    <t>943128 Utomhustermometer klassisk.</t>
  </si>
  <si>
    <t>343458 Draghantag 200 krom 2st.</t>
  </si>
  <si>
    <t>Svensk flagga, Tvål-Ställning (24 Kr) till Säkr.</t>
  </si>
  <si>
    <t>Talja  Block med rep</t>
  </si>
  <si>
    <t>enkelblock</t>
  </si>
  <si>
    <t>Scackel (rostfri)</t>
  </si>
  <si>
    <t>Fotografi på sjöboden A4</t>
  </si>
  <si>
    <t>Atenn kabel + Han kontakt TV,n i sjöboden</t>
  </si>
  <si>
    <t>SKIFTNYCKEL 12 SOFT GRIP KROM</t>
  </si>
  <si>
    <t>Alcatel Link Zone 4G Testk.musmatta.</t>
  </si>
  <si>
    <t>Golvskivor(1pkt) + Skruv</t>
  </si>
  <si>
    <t>SNABBKABELSKO PAR</t>
  </si>
  <si>
    <t>SJÄLVJUSTERANDE KABELSKALARE</t>
  </si>
  <si>
    <t>2ST. KONSTVÄXT ORMBUNKE</t>
  </si>
  <si>
    <t>KEYBOARD ANDERSSON 2.1</t>
  </si>
  <si>
    <t>CRUZER BLADE 8GB</t>
  </si>
  <si>
    <t>stegrelä volvo 240</t>
  </si>
  <si>
    <t>Lilja</t>
  </si>
  <si>
    <t>TUMSTOCK 2M</t>
  </si>
  <si>
    <t>Väskfodral till NOKIA LUMIA 520(SKINN)</t>
  </si>
  <si>
    <t>E-FOTO 20% REA</t>
  </si>
  <si>
    <t>ZAPP TÄNDARE</t>
  </si>
  <si>
    <t>Q8 Formula Advanced Plus 10W-401L</t>
  </si>
  <si>
    <t>INOMHUSFÄRG COMULUS 2.5L</t>
  </si>
  <si>
    <t>365841 Spibränsle 1.L Bioetanol</t>
  </si>
  <si>
    <t>1 St Digitalbox SAGEM</t>
  </si>
  <si>
    <t xml:space="preserve">1 St Avfuktare (Torrbollen) MEGA Mod. Stor </t>
  </si>
  <si>
    <t>Målar handskar + Penslar</t>
  </si>
  <si>
    <t>KIRJO Rostskyddsfärg 3 L Svart</t>
  </si>
  <si>
    <t>Glykol blå</t>
  </si>
  <si>
    <t>Konsoll 2st.</t>
  </si>
  <si>
    <t>Hantverkakniv</t>
  </si>
  <si>
    <t>Ajax,Batter,Musm,4st,nivea,Termos,måtts.</t>
  </si>
  <si>
    <t>Flytande nyckelhållare 2st.</t>
  </si>
  <si>
    <t>Install.  kabel 10m</t>
  </si>
  <si>
    <t>Fleece handske m/T green. L/ Rabatt: 72,83</t>
  </si>
  <si>
    <t>Thermal Gloves Rabatt: 19,02 Kr</t>
  </si>
  <si>
    <t>Telia wifi./Torchmini./Magarita/klammer</t>
  </si>
  <si>
    <t>SLADDLÖSTMASKINSET MK 8V 3DEL.</t>
  </si>
  <si>
    <t>Hyra vinkelslip + kabel</t>
  </si>
  <si>
    <t>Hyreslandslaget</t>
  </si>
  <si>
    <t>Hyll skivor 3st.</t>
  </si>
  <si>
    <t>2017-0912</t>
  </si>
  <si>
    <t>Lysrör 150cm 1st. +glimtändare</t>
  </si>
  <si>
    <t>återbruket</t>
  </si>
  <si>
    <t>Kopparbricka volvo940</t>
  </si>
  <si>
    <t>Spolarvätska lock</t>
  </si>
  <si>
    <t>Kalmar kommun</t>
  </si>
  <si>
    <t>Hercules Data</t>
  </si>
  <si>
    <t>1 St Minne - 1GB  Kingstone till Sjöboden P4</t>
  </si>
  <si>
    <t>SIBA</t>
  </si>
  <si>
    <t>1 St Bluetooth  D- Link T22</t>
  </si>
  <si>
    <t>1 St Mobiltelefonhållare</t>
  </si>
  <si>
    <t>STRÅLKASTARE LED4W (RÖRELSEVAKT)</t>
  </si>
  <si>
    <t>CLIPLIGHT LOKE  LE</t>
  </si>
  <si>
    <t>comviq 95kr</t>
  </si>
  <si>
    <t>Kylskåpsmagneter</t>
  </si>
  <si>
    <t>Korgimporten</t>
  </si>
  <si>
    <t>Hasses tobak</t>
  </si>
  <si>
    <t>36997 Transmissonsolja 75w-90 synt 3st.</t>
  </si>
  <si>
    <t>463146 Led sensor E27 2700K</t>
  </si>
  <si>
    <t>463415 LED 3st. E27 470lm</t>
  </si>
  <si>
    <t>463436 Led. Päronlampa/kylskåpslampa</t>
  </si>
  <si>
    <t>Avloppsrensning på burk.</t>
  </si>
  <si>
    <t>Comfort</t>
  </si>
  <si>
    <t>463314 Led lampa 2,5 Kw E14</t>
  </si>
  <si>
    <t>Kristallkron + skedar</t>
  </si>
  <si>
    <t>463315 Led lampa 4W E14</t>
  </si>
  <si>
    <t>71521 Insexnyckel 9delar</t>
  </si>
  <si>
    <t>Bords + 2st skivor</t>
  </si>
  <si>
    <t>M LONG BOXER 3PACK.</t>
  </si>
  <si>
    <t>CUBUS/KÖPCENTRUM</t>
  </si>
  <si>
    <t>AA Batterier  4ST.</t>
  </si>
  <si>
    <t>COMVIQ100Kr</t>
  </si>
  <si>
    <t>HP dator 2,4 Mhz Strömbrytare 2st. Nätv.förd.</t>
  </si>
  <si>
    <t>Återbruket.</t>
  </si>
  <si>
    <t>HOT PACK LBLUE/RED 10X15CM(39:-)</t>
  </si>
  <si>
    <t>651001 Båtkompass</t>
  </si>
  <si>
    <t>18100 HÖRSELPROPPAR 1C PAR</t>
  </si>
  <si>
    <t>20332 KONSOLLER VITA 125X150MM</t>
  </si>
  <si>
    <t>35476 KABEL RUND 3GX1.OMM2.5M.</t>
  </si>
  <si>
    <t>29510 ELTEJP SVART 19MM X 20MM</t>
  </si>
  <si>
    <t>20331 KONSOLLER VITA 100MM X125MM</t>
  </si>
  <si>
    <t>26639 2 KONSLER SMID. VITA 140X95</t>
  </si>
  <si>
    <t>35587 SKARVSLADD JORDAD 10M</t>
  </si>
  <si>
    <t>Lampsladd + strömbrytare (svart)</t>
  </si>
  <si>
    <t>47273 PENSLAR OLJE/ARKRYL SET7ST.</t>
  </si>
  <si>
    <t>väder station trådlös</t>
  </si>
  <si>
    <t>Spakelspade</t>
  </si>
  <si>
    <t>Hänglås 1 par (mässing)</t>
  </si>
  <si>
    <t>Tröja+halsduk</t>
  </si>
  <si>
    <t>Canon IXUS 125 HS</t>
  </si>
  <si>
    <t>SELLPY AB</t>
  </si>
  <si>
    <t>90282180 lack vägghylla 110cm</t>
  </si>
  <si>
    <t xml:space="preserve">IKEA </t>
  </si>
  <si>
    <t xml:space="preserve">COMVIQ 6GB </t>
  </si>
  <si>
    <t xml:space="preserve">Q8 </t>
  </si>
  <si>
    <t>70355455 TERITTAL  arbetslampa</t>
  </si>
  <si>
    <t>26207 PLASTGLAS (SKIVA 300X300X2)</t>
  </si>
  <si>
    <t>Dollarstore/telia</t>
  </si>
  <si>
    <t>Attennkontakt Hona/Hana  kabel spik</t>
  </si>
  <si>
    <t>NOKIA Norman 195/65/15  28.560Mil</t>
  </si>
  <si>
    <t>Penslar 2 st. Lacknafta,hanskar</t>
  </si>
  <si>
    <t>Hyllkonsoll 1 st.</t>
  </si>
  <si>
    <t>Multispray WD-40 450ml/Slangklämmor 3st.</t>
  </si>
  <si>
    <t>Borgholm motorteknik</t>
  </si>
  <si>
    <t>Grenpropp/Väggutag 2st.</t>
  </si>
  <si>
    <t>Korggimporten</t>
  </si>
  <si>
    <t>Hyllkonsoll 1 st.  -  Pensel (44 Kr)</t>
  </si>
  <si>
    <t>Teliawifi100kr/musmatta 3st/penslar,glykol</t>
  </si>
  <si>
    <t>Plånbok för Bankkort</t>
  </si>
  <si>
    <t>Hans Sjöberg</t>
  </si>
  <si>
    <t>2TAKT Bensin 10L</t>
  </si>
  <si>
    <t>Kullager till slipstenen 2st. (113,50 Kr)</t>
  </si>
  <si>
    <t>Fläktremmar Servo, Gen.AC, V.Pump 3st.</t>
  </si>
  <si>
    <t>Liljas</t>
  </si>
  <si>
    <t>Redskapsskena</t>
  </si>
  <si>
    <t>HP dator 3,0 Mhz x2 2MB /Skrib.lampa/Skärm</t>
  </si>
  <si>
    <t>642269 LED e27 Glob 9w 80</t>
  </si>
  <si>
    <t>36674 Bensintillsats 200 ml.</t>
  </si>
  <si>
    <t>Spotligt 2st. Torchskruv</t>
  </si>
  <si>
    <t>IS LOGO SOCK 5-PACK</t>
  </si>
  <si>
    <t>MOBIL fodral (Modell stor)</t>
  </si>
  <si>
    <t>Tryckspruta 5L</t>
  </si>
  <si>
    <t>b 38-5512 Trådlös mus.</t>
  </si>
  <si>
    <t>Väggfärg/Fernissa/rulle</t>
  </si>
  <si>
    <t>22*95 *4.20 Gran krokar</t>
  </si>
  <si>
    <t>Snabbkoppling TrädgS. (2st.+adapter)</t>
  </si>
  <si>
    <t>Grenpropp 3vägs</t>
  </si>
  <si>
    <t>Sandpapper 2cm*22cm</t>
  </si>
  <si>
    <t>Bensin/Gräsklipparen</t>
  </si>
  <si>
    <t>Comviq mini  95kr /3GB/10GB</t>
  </si>
  <si>
    <t>Sandpapper/2 Cm till föntser söder</t>
  </si>
  <si>
    <t>Inst.Kabel 7 m - Strömbrytare (60 Kr)</t>
  </si>
  <si>
    <t>Trimmertråd</t>
  </si>
  <si>
    <t>Cresent</t>
  </si>
  <si>
    <t>Nyckelringar</t>
  </si>
  <si>
    <t>Gräsmatta gödsel</t>
  </si>
  <si>
    <t>Fönsterbleck övre</t>
  </si>
  <si>
    <t>Fönsterbleck  nedre</t>
  </si>
  <si>
    <t>Fönsterbleckskruv</t>
  </si>
  <si>
    <t>Startanordning   (Gamla klipparen)</t>
  </si>
  <si>
    <t>Gräsklipparolja</t>
  </si>
  <si>
    <t>Stuprörsslang (Plast) 4 m  54 Kr St.</t>
  </si>
  <si>
    <t>Vinkeljärn + magneter 2st.</t>
  </si>
  <si>
    <t>Oljefilter Volvo 940</t>
  </si>
  <si>
    <t>förlängning 3.5mm - 3m,</t>
  </si>
  <si>
    <t>Liljas Borgholm</t>
  </si>
  <si>
    <t>163941 High Speed Multicharger</t>
  </si>
  <si>
    <t>BatteriaAAA/matta/2st.avfallsp/disksvamp</t>
  </si>
  <si>
    <t>1096518 Kickstand center 24-28" bike</t>
  </si>
  <si>
    <t>10965528 Bottle cage w/bolts black</t>
  </si>
  <si>
    <t>1114083 Mega led light set USB charge</t>
  </si>
  <si>
    <t>1136545 RS 351 POC AZ ZR20 framel. W/key</t>
  </si>
  <si>
    <t>1070078 Shiva 750cc transparent bottle</t>
  </si>
  <si>
    <t>1132057 Velo city the continental w17</t>
  </si>
  <si>
    <t>239119 ASUS  USB ASUS USBAC68</t>
  </si>
  <si>
    <t>NETONNET</t>
  </si>
  <si>
    <t>Bits 20 plattjärn</t>
  </si>
  <si>
    <t>Jonsson trä</t>
  </si>
  <si>
    <t>40398558  AKG k912E</t>
  </si>
  <si>
    <t>BATTERY MAX AAA</t>
  </si>
  <si>
    <t>LOGITECH MUS LASE UPPL.BAR</t>
  </si>
  <si>
    <t>TrADERA</t>
  </si>
  <si>
    <t>TRADERA</t>
  </si>
  <si>
    <t>Högtalare 2st. Kaffekoppar.</t>
  </si>
  <si>
    <t>Logitech MK520 Trådlöst tangentb.MUS</t>
  </si>
  <si>
    <t>CDON</t>
  </si>
  <si>
    <t>Bläckpenna GEL 2-P</t>
  </si>
  <si>
    <t>Stormhasp</t>
  </si>
  <si>
    <t>Säkring 16A</t>
  </si>
  <si>
    <t>El- Abonnomang 3 Bod.</t>
  </si>
  <si>
    <t>44000 automatsäkring</t>
  </si>
  <si>
    <t>One</t>
  </si>
  <si>
    <t>SOLCELLSBELYSNING LED  2st.</t>
  </si>
  <si>
    <t>Surfplatta(Teclastp80x)</t>
  </si>
  <si>
    <t xml:space="preserve">SOLCELLSLAMPA HÄNGRANNA 2-P </t>
  </si>
  <si>
    <t>KEPS camo</t>
  </si>
  <si>
    <t>SOLCELLSLYKTA  2st.</t>
  </si>
  <si>
    <t xml:space="preserve">792344 RÖRKLAMER 2 PACK 4'5 MM </t>
  </si>
  <si>
    <t>OKq8 ATF F/G växellådsolja</t>
  </si>
  <si>
    <t>Slangklämma</t>
  </si>
  <si>
    <t>Inomhustimer 2st.</t>
  </si>
  <si>
    <t>Grenutag 3-v,jord,pe</t>
  </si>
  <si>
    <t>Vinkeljärn + bits</t>
  </si>
  <si>
    <t>Slangklämma (2st.)</t>
  </si>
  <si>
    <t>Furuplywood 4x244x1220</t>
  </si>
  <si>
    <t>lackfärg</t>
  </si>
  <si>
    <t>Bensin:904kr/300kr/700kr</t>
  </si>
  <si>
    <t>Strömbrytare + Konsoll</t>
  </si>
  <si>
    <t>Pensel/bits/Kabelspik/konsol</t>
  </si>
  <si>
    <t>Beckers/Faluröd Villafärg,  3l (Nr.223)/Pensel</t>
  </si>
  <si>
    <t>Högtalarkabel</t>
  </si>
  <si>
    <t>Golv  - Mattor (2st.)</t>
  </si>
  <si>
    <t>Korg - importen</t>
  </si>
  <si>
    <t>Mickes motor</t>
  </si>
  <si>
    <t>Luftfilter - Gräsklipparen</t>
  </si>
  <si>
    <t>Motorolja - gräsklipparen</t>
  </si>
  <si>
    <t>Bensin till gamla gräsklipparen</t>
  </si>
  <si>
    <t>KONSVÄXT GRÖN/VIT FIKUS</t>
  </si>
  <si>
    <t>ARMBANDSKLOCKA RC DIGITAL.</t>
  </si>
  <si>
    <t>TRÖDLÖS MUS AA BAT.</t>
  </si>
  <si>
    <t>Calccum klorid</t>
  </si>
  <si>
    <t>Diskborste 3st. Golvmopp</t>
  </si>
  <si>
    <t>Pizza/Sharev,m./drink/wife,24-05-21</t>
  </si>
  <si>
    <t>CruzningTelia</t>
  </si>
  <si>
    <t>AOC I2790PQU/BT 27"</t>
  </si>
  <si>
    <t>20440 VÄGGKROK 213X150MM</t>
  </si>
  <si>
    <t>87177 HÄNGLÅS LAMINERAT 40MM</t>
  </si>
  <si>
    <t>44644 BRYTARE ENKEL IP 54 VIT, 2ST.</t>
  </si>
  <si>
    <t xml:space="preserve">85412 SKÄRBRÄDA BÖJBAR 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</si>
</sst>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\ &quot;kr&quot;"/>
    <numFmt numFmtId="166" formatCode="#,##0\ &quot;kr&quot;;[Red]#,##0\ &quot;kr&quot;"/>
    <numFmt numFmtId="167" formatCode="[$-41D]&quot;den &quot;d\ mmmm\ yyyy"/>
    <numFmt numFmtId="168" formatCode="#,##0;[Red]#,##0"/>
    <numFmt numFmtId="169" formatCode="#,##0.000\ &quot;kr&quot;"/>
    <numFmt numFmtId="170" formatCode="#,##0.0000\ &quot;kr&quot;;[Red]\-#,##0.0000\ &quot;kr&quot;"/>
    <numFmt numFmtId="171" formatCode="#,##0.00\ _k_r"/>
    <numFmt numFmtId="172" formatCode="[$-F400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a&quot;;&quot;Ja&quot;;&quot;Nej&quot;"/>
    <numFmt numFmtId="178" formatCode="&quot;Sant&quot;;&quot;Sant&quot;;&quot;Falskt&quot;"/>
    <numFmt numFmtId="179" formatCode="&quot;På&quot;;&quot;På&quot;;&quot;Av&quot;"/>
    <numFmt numFmtId="180" formatCode="#,##0.00\ &quot;kr&quot;;[Red]#,##0.00\ &quot;kr&quot;"/>
    <numFmt numFmtId="181" formatCode="_-* #,##0.000\ &quot;kr&quot;_-;\-* #,##0.000\ &quot;kr&quot;_-;_-* &quot;-&quot;???\ &quot;kr&quot;_-;_-@_-"/>
    <numFmt numFmtId="182" formatCode="_-* #,##0.0000\ &quot;kr&quot;_-;\-* #,##0.0000\ &quot;kr&quot;_-;_-* &quot;-&quot;????\ &quot;kr&quot;_-;_-@_-"/>
  </numFmts>
  <fonts count="5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0"/>
    </font>
    <font>
      <sz val="10"/>
      <color indexed="48"/>
      <name val="Arial"/>
      <family val="0"/>
    </font>
    <font>
      <b/>
      <sz val="11"/>
      <name val="Arial"/>
      <family val="2"/>
    </font>
    <font>
      <sz val="11"/>
      <color indexed="63"/>
      <name val="Arial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2"/>
      <color indexed="12"/>
      <name val="Arial"/>
      <family val="0"/>
    </font>
    <font>
      <sz val="10"/>
      <name val="Arial"/>
      <family val="2"/>
    </font>
    <font>
      <b/>
      <i/>
      <u val="single"/>
      <sz val="11"/>
      <name val="Arial"/>
      <family val="2"/>
    </font>
    <font>
      <sz val="10"/>
      <color indexed="19"/>
      <name val="Arial"/>
      <family val="0"/>
    </font>
    <font>
      <b/>
      <sz val="11"/>
      <color indexed="53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55"/>
        <bgColor indexed="31"/>
      </patternFill>
    </fill>
    <fill>
      <patternFill patternType="gray0625"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lightUp"/>
    </fill>
    <fill>
      <patternFill patternType="lightTrellis">
        <bgColor indexed="1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1" applyNumberFormat="0" applyFont="0" applyAlignment="0" applyProtection="0"/>
    <xf numFmtId="0" fontId="19" fillId="17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22" borderId="3" applyNumberFormat="0" applyAlignment="0" applyProtection="0"/>
    <xf numFmtId="0" fontId="25" fillId="0" borderId="4" applyNumberFormat="0" applyFill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24" borderId="0" xfId="0" applyFont="1" applyFill="1" applyAlignment="1">
      <alignment/>
    </xf>
    <xf numFmtId="164" fontId="4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164" fontId="0" fillId="24" borderId="0" xfId="0" applyNumberFormat="1" applyFill="1" applyAlignment="1">
      <alignment/>
    </xf>
    <xf numFmtId="164" fontId="3" fillId="25" borderId="0" xfId="0" applyNumberFormat="1" applyFont="1" applyFill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26" borderId="12" xfId="0" applyFill="1" applyBorder="1" applyAlignment="1">
      <alignment horizontal="center"/>
    </xf>
    <xf numFmtId="0" fontId="0" fillId="27" borderId="12" xfId="0" applyFill="1" applyBorder="1" applyAlignment="1">
      <alignment horizontal="center"/>
    </xf>
    <xf numFmtId="164" fontId="0" fillId="28" borderId="10" xfId="0" applyNumberFormat="1" applyFill="1" applyBorder="1" applyAlignment="1">
      <alignment/>
    </xf>
    <xf numFmtId="0" fontId="7" fillId="26" borderId="13" xfId="0" applyFont="1" applyFill="1" applyBorder="1" applyAlignment="1">
      <alignment/>
    </xf>
    <xf numFmtId="0" fontId="7" fillId="26" borderId="14" xfId="0" applyFont="1" applyFill="1" applyBorder="1" applyAlignment="1">
      <alignment/>
    </xf>
    <xf numFmtId="0" fontId="7" fillId="26" borderId="15" xfId="0" applyFont="1" applyFill="1" applyBorder="1" applyAlignment="1">
      <alignment horizontal="left"/>
    </xf>
    <xf numFmtId="0" fontId="0" fillId="26" borderId="16" xfId="0" applyFill="1" applyBorder="1" applyAlignment="1">
      <alignment horizontal="center"/>
    </xf>
    <xf numFmtId="0" fontId="0" fillId="27" borderId="16" xfId="0" applyFill="1" applyBorder="1" applyAlignment="1">
      <alignment horizontal="center"/>
    </xf>
    <xf numFmtId="0" fontId="6" fillId="26" borderId="16" xfId="0" applyFont="1" applyFill="1" applyBorder="1" applyAlignment="1">
      <alignment horizontal="center"/>
    </xf>
    <xf numFmtId="168" fontId="5" fillId="17" borderId="10" xfId="0" applyNumberFormat="1" applyFont="1" applyFill="1" applyBorder="1" applyAlignment="1">
      <alignment horizontal="center"/>
    </xf>
    <xf numFmtId="0" fontId="0" fillId="23" borderId="17" xfId="0" applyFill="1" applyBorder="1" applyAlignment="1">
      <alignment/>
    </xf>
    <xf numFmtId="166" fontId="0" fillId="23" borderId="17" xfId="0" applyNumberFormat="1" applyFill="1" applyBorder="1" applyAlignment="1">
      <alignment horizontal="center"/>
    </xf>
    <xf numFmtId="0" fontId="0" fillId="23" borderId="18" xfId="0" applyFill="1" applyBorder="1" applyAlignment="1">
      <alignment/>
    </xf>
    <xf numFmtId="0" fontId="5" fillId="23" borderId="19" xfId="0" applyFont="1" applyFill="1" applyBorder="1" applyAlignment="1">
      <alignment/>
    </xf>
    <xf numFmtId="0" fontId="5" fillId="4" borderId="20" xfId="0" applyFont="1" applyFill="1" applyBorder="1" applyAlignment="1">
      <alignment/>
    </xf>
    <xf numFmtId="14" fontId="6" fillId="26" borderId="0" xfId="0" applyNumberFormat="1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6" fillId="27" borderId="0" xfId="0" applyFont="1" applyFill="1" applyBorder="1" applyAlignment="1">
      <alignment/>
    </xf>
    <xf numFmtId="0" fontId="5" fillId="28" borderId="21" xfId="0" applyFont="1" applyFill="1" applyBorder="1" applyAlignment="1">
      <alignment/>
    </xf>
    <xf numFmtId="14" fontId="8" fillId="0" borderId="22" xfId="0" applyNumberFormat="1" applyFont="1" applyBorder="1" applyAlignment="1">
      <alignment/>
    </xf>
    <xf numFmtId="14" fontId="8" fillId="0" borderId="2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0" fontId="0" fillId="29" borderId="0" xfId="0" applyFill="1" applyAlignment="1">
      <alignment/>
    </xf>
    <xf numFmtId="14" fontId="0" fillId="29" borderId="0" xfId="0" applyNumberFormat="1" applyFill="1" applyAlignment="1">
      <alignment/>
    </xf>
    <xf numFmtId="164" fontId="0" fillId="29" borderId="0" xfId="0" applyNumberFormat="1" applyFill="1" applyAlignment="1">
      <alignment/>
    </xf>
    <xf numFmtId="0" fontId="0" fillId="28" borderId="10" xfId="0" applyNumberFormat="1" applyFill="1" applyBorder="1" applyAlignment="1">
      <alignment/>
    </xf>
    <xf numFmtId="0" fontId="0" fillId="23" borderId="18" xfId="0" applyFill="1" applyBorder="1" applyAlignment="1">
      <alignment horizontal="center"/>
    </xf>
    <xf numFmtId="170" fontId="0" fillId="23" borderId="17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29" borderId="0" xfId="0" applyNumberFormat="1" applyFill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/>
    </xf>
    <xf numFmtId="14" fontId="0" fillId="24" borderId="0" xfId="0" applyNumberFormat="1" applyFill="1" applyAlignment="1">
      <alignment/>
    </xf>
    <xf numFmtId="17" fontId="0" fillId="0" borderId="0" xfId="0" applyNumberFormat="1" applyAlignment="1">
      <alignment horizontal="center"/>
    </xf>
    <xf numFmtId="164" fontId="1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4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24" xfId="0" applyBorder="1" applyAlignment="1">
      <alignment/>
    </xf>
    <xf numFmtId="14" fontId="0" fillId="0" borderId="24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horizontal="left" vertical="top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171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7" borderId="0" xfId="0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0" fillId="0" borderId="0" xfId="0" applyNumberFormat="1" applyAlignment="1">
      <alignment horizontal="right"/>
    </xf>
    <xf numFmtId="8" fontId="0" fillId="0" borderId="0" xfId="0" applyNumberFormat="1" applyAlignment="1">
      <alignment/>
    </xf>
    <xf numFmtId="0" fontId="0" fillId="19" borderId="0" xfId="0" applyFill="1" applyAlignment="1">
      <alignment/>
    </xf>
    <xf numFmtId="14" fontId="0" fillId="19" borderId="0" xfId="0" applyNumberFormat="1" applyFill="1" applyAlignment="1">
      <alignment/>
    </xf>
    <xf numFmtId="164" fontId="0" fillId="19" borderId="0" xfId="0" applyNumberFormat="1" applyFill="1" applyAlignment="1">
      <alignment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readingOrder="1"/>
    </xf>
    <xf numFmtId="0" fontId="0" fillId="19" borderId="0" xfId="0" applyFill="1" applyAlignment="1">
      <alignment readingOrder="1"/>
    </xf>
    <xf numFmtId="164" fontId="0" fillId="0" borderId="0" xfId="0" applyNumberFormat="1" applyAlignment="1">
      <alignment/>
    </xf>
    <xf numFmtId="164" fontId="0" fillId="24" borderId="0" xfId="0" applyNumberFormat="1" applyFill="1" applyAlignment="1">
      <alignment horizontal="right"/>
    </xf>
    <xf numFmtId="7" fontId="0" fillId="0" borderId="0" xfId="0" applyNumberFormat="1" applyAlignment="1">
      <alignment horizontal="right"/>
    </xf>
    <xf numFmtId="0" fontId="0" fillId="29" borderId="0" xfId="0" applyFont="1" applyFill="1" applyAlignment="1">
      <alignment/>
    </xf>
    <xf numFmtId="164" fontId="0" fillId="29" borderId="0" xfId="0" applyNumberFormat="1" applyFill="1" applyAlignment="1">
      <alignment horizontal="right"/>
    </xf>
    <xf numFmtId="0" fontId="0" fillId="0" borderId="25" xfId="0" applyBorder="1" applyAlignment="1">
      <alignment/>
    </xf>
    <xf numFmtId="14" fontId="0" fillId="0" borderId="25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25" borderId="25" xfId="0" applyFill="1" applyBorder="1" applyAlignment="1">
      <alignment/>
    </xf>
    <xf numFmtId="0" fontId="13" fillId="0" borderId="0" xfId="0" applyFont="1" applyAlignment="1">
      <alignment horizontal="left"/>
    </xf>
    <xf numFmtId="0" fontId="0" fillId="25" borderId="0" xfId="0" applyFont="1" applyFill="1" applyAlignment="1">
      <alignment/>
    </xf>
    <xf numFmtId="0" fontId="11" fillId="0" borderId="0" xfId="0" applyFont="1" applyAlignment="1">
      <alignment/>
    </xf>
    <xf numFmtId="0" fontId="34" fillId="0" borderId="0" xfId="0" applyFont="1" applyAlignment="1">
      <alignment/>
    </xf>
    <xf numFmtId="0" fontId="0" fillId="15" borderId="0" xfId="0" applyFill="1" applyAlignment="1">
      <alignment horizontal="left"/>
    </xf>
    <xf numFmtId="14" fontId="0" fillId="15" borderId="0" xfId="0" applyNumberFormat="1" applyFill="1" applyAlignment="1">
      <alignment/>
    </xf>
    <xf numFmtId="164" fontId="0" fillId="15" borderId="0" xfId="0" applyNumberFormat="1" applyFill="1" applyAlignment="1">
      <alignment/>
    </xf>
    <xf numFmtId="0" fontId="0" fillId="15" borderId="0" xfId="0" applyFill="1" applyAlignment="1">
      <alignment/>
    </xf>
    <xf numFmtId="164" fontId="5" fillId="0" borderId="0" xfId="0" applyNumberFormat="1" applyFont="1" applyAlignment="1">
      <alignment horizontal="left"/>
    </xf>
    <xf numFmtId="164" fontId="5" fillId="15" borderId="0" xfId="0" applyNumberFormat="1" applyFont="1" applyFill="1" applyAlignment="1">
      <alignment horizontal="left"/>
    </xf>
    <xf numFmtId="164" fontId="7" fillId="15" borderId="21" xfId="0" applyNumberFormat="1" applyFont="1" applyFill="1" applyBorder="1" applyAlignment="1">
      <alignment horizontal="left"/>
    </xf>
    <xf numFmtId="164" fontId="5" fillId="15" borderId="26" xfId="0" applyNumberFormat="1" applyFont="1" applyFill="1" applyBorder="1" applyAlignment="1">
      <alignment horizontal="left"/>
    </xf>
    <xf numFmtId="164" fontId="7" fillId="17" borderId="27" xfId="0" applyNumberFormat="1" applyFont="1" applyFill="1" applyBorder="1" applyAlignment="1">
      <alignment horizontal="left"/>
    </xf>
    <xf numFmtId="164" fontId="5" fillId="17" borderId="28" xfId="0" applyNumberFormat="1" applyFont="1" applyFill="1" applyBorder="1" applyAlignment="1">
      <alignment horizontal="left"/>
    </xf>
    <xf numFmtId="164" fontId="7" fillId="17" borderId="16" xfId="0" applyNumberFormat="1" applyFont="1" applyFill="1" applyBorder="1" applyAlignment="1">
      <alignment horizontal="left"/>
    </xf>
    <xf numFmtId="164" fontId="5" fillId="17" borderId="12" xfId="0" applyNumberFormat="1" applyFont="1" applyFill="1" applyBorder="1" applyAlignment="1">
      <alignment horizontal="left"/>
    </xf>
    <xf numFmtId="0" fontId="0" fillId="21" borderId="0" xfId="0" applyFill="1" applyAlignment="1">
      <alignment horizontal="left"/>
    </xf>
    <xf numFmtId="14" fontId="0" fillId="21" borderId="0" xfId="0" applyNumberFormat="1" applyFill="1" applyAlignment="1">
      <alignment/>
    </xf>
    <xf numFmtId="164" fontId="0" fillId="21" borderId="0" xfId="0" applyNumberFormat="1" applyFill="1" applyAlignment="1">
      <alignment/>
    </xf>
    <xf numFmtId="0" fontId="0" fillId="21" borderId="0" xfId="0" applyFill="1" applyAlignment="1">
      <alignment/>
    </xf>
    <xf numFmtId="164" fontId="5" fillId="21" borderId="0" xfId="0" applyNumberFormat="1" applyFont="1" applyFill="1" applyAlignment="1">
      <alignment horizontal="left"/>
    </xf>
    <xf numFmtId="0" fontId="0" fillId="0" borderId="29" xfId="0" applyBorder="1" applyAlignment="1">
      <alignment horizontal="left"/>
    </xf>
    <xf numFmtId="14" fontId="0" fillId="0" borderId="29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0" fillId="25" borderId="29" xfId="0" applyFill="1" applyBorder="1" applyAlignment="1">
      <alignment/>
    </xf>
    <xf numFmtId="0" fontId="0" fillId="0" borderId="0" xfId="0" applyBorder="1" applyAlignment="1">
      <alignment horizontal="left"/>
    </xf>
    <xf numFmtId="0" fontId="0" fillId="25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24" borderId="0" xfId="0" applyFill="1" applyBorder="1" applyAlignment="1">
      <alignment/>
    </xf>
    <xf numFmtId="164" fontId="0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5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164" fontId="36" fillId="0" borderId="0" xfId="0" applyNumberFormat="1" applyFont="1" applyAlignment="1">
      <alignment/>
    </xf>
    <xf numFmtId="0" fontId="36" fillId="0" borderId="0" xfId="0" applyFont="1" applyBorder="1" applyAlignment="1">
      <alignment horizontal="left"/>
    </xf>
    <xf numFmtId="164" fontId="36" fillId="0" borderId="0" xfId="0" applyNumberFormat="1" applyFont="1" applyBorder="1" applyAlignment="1">
      <alignment/>
    </xf>
    <xf numFmtId="0" fontId="36" fillId="0" borderId="0" xfId="0" applyFont="1" applyFill="1" applyBorder="1" applyAlignment="1">
      <alignment horizontal="left"/>
    </xf>
    <xf numFmtId="164" fontId="36" fillId="0" borderId="0" xfId="0" applyNumberFormat="1" applyFont="1" applyFill="1" applyBorder="1" applyAlignment="1">
      <alignment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164" fontId="38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164" fontId="35" fillId="0" borderId="25" xfId="0" applyNumberFormat="1" applyFont="1" applyBorder="1" applyAlignment="1">
      <alignment horizontal="left"/>
    </xf>
    <xf numFmtId="164" fontId="36" fillId="0" borderId="0" xfId="0" applyNumberFormat="1" applyFont="1" applyAlignment="1">
      <alignment horizontal="right"/>
    </xf>
    <xf numFmtId="14" fontId="36" fillId="0" borderId="0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1" fillId="0" borderId="25" xfId="0" applyFont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164" fontId="36" fillId="0" borderId="0" xfId="0" applyNumberFormat="1" applyFont="1" applyAlignment="1">
      <alignment/>
    </xf>
    <xf numFmtId="164" fontId="36" fillId="0" borderId="0" xfId="0" applyNumberFormat="1" applyFont="1" applyBorder="1" applyAlignment="1">
      <alignment horizontal="right"/>
    </xf>
    <xf numFmtId="164" fontId="36" fillId="0" borderId="0" xfId="0" applyNumberFormat="1" applyFont="1" applyFill="1" applyBorder="1" applyAlignment="1">
      <alignment horizontal="right"/>
    </xf>
    <xf numFmtId="0" fontId="36" fillId="22" borderId="0" xfId="0" applyFont="1" applyFill="1" applyBorder="1" applyAlignment="1">
      <alignment horizontal="left"/>
    </xf>
    <xf numFmtId="164" fontId="36" fillId="22" borderId="0" xfId="0" applyNumberFormat="1" applyFont="1" applyFill="1" applyAlignment="1">
      <alignment/>
    </xf>
    <xf numFmtId="6" fontId="35" fillId="22" borderId="0" xfId="0" applyNumberFormat="1" applyFont="1" applyFill="1" applyAlignment="1">
      <alignment horizontal="center"/>
    </xf>
    <xf numFmtId="164" fontId="39" fillId="0" borderId="0" xfId="0" applyNumberFormat="1" applyFont="1" applyAlignment="1">
      <alignment horizontal="center"/>
    </xf>
    <xf numFmtId="0" fontId="36" fillId="17" borderId="0" xfId="0" applyFont="1" applyFill="1" applyAlignment="1">
      <alignment horizontal="left"/>
    </xf>
    <xf numFmtId="14" fontId="0" fillId="17" borderId="0" xfId="0" applyNumberFormat="1" applyFill="1" applyAlignment="1">
      <alignment/>
    </xf>
    <xf numFmtId="164" fontId="0" fillId="17" borderId="0" xfId="0" applyNumberFormat="1" applyFill="1" applyAlignment="1">
      <alignment/>
    </xf>
    <xf numFmtId="0" fontId="0" fillId="17" borderId="0" xfId="0" applyFill="1" applyAlignment="1">
      <alignment/>
    </xf>
    <xf numFmtId="0" fontId="38" fillId="0" borderId="0" xfId="0" applyFont="1" applyFill="1" applyBorder="1" applyAlignment="1">
      <alignment horizontal="left"/>
    </xf>
    <xf numFmtId="180" fontId="38" fillId="0" borderId="30" xfId="0" applyNumberFormat="1" applyFont="1" applyBorder="1" applyAlignment="1">
      <alignment/>
    </xf>
    <xf numFmtId="164" fontId="36" fillId="0" borderId="29" xfId="0" applyNumberFormat="1" applyFont="1" applyBorder="1" applyAlignment="1">
      <alignment/>
    </xf>
    <xf numFmtId="0" fontId="40" fillId="0" borderId="0" xfId="0" applyFont="1" applyAlignment="1">
      <alignment/>
    </xf>
    <xf numFmtId="44" fontId="0" fillId="0" borderId="0" xfId="0" applyNumberFormat="1" applyAlignment="1">
      <alignment/>
    </xf>
    <xf numFmtId="14" fontId="0" fillId="22" borderId="0" xfId="0" applyNumberFormat="1" applyFill="1" applyAlignment="1">
      <alignment/>
    </xf>
    <xf numFmtId="44" fontId="0" fillId="22" borderId="0" xfId="0" applyNumberFormat="1" applyFill="1" applyAlignment="1">
      <alignment/>
    </xf>
    <xf numFmtId="0" fontId="0" fillId="22" borderId="0" xfId="0" applyFill="1" applyAlignment="1">
      <alignment/>
    </xf>
    <xf numFmtId="49" fontId="35" fillId="0" borderId="0" xfId="0" applyNumberFormat="1" applyFont="1" applyAlignment="1">
      <alignment horizontal="right"/>
    </xf>
    <xf numFmtId="0" fontId="36" fillId="0" borderId="25" xfId="0" applyFont="1" applyFill="1" applyBorder="1" applyAlignment="1">
      <alignment horizontal="left"/>
    </xf>
    <xf numFmtId="44" fontId="0" fillId="0" borderId="25" xfId="0" applyNumberFormat="1" applyBorder="1" applyAlignment="1">
      <alignment/>
    </xf>
    <xf numFmtId="0" fontId="36" fillId="15" borderId="0" xfId="0" applyFont="1" applyFill="1" applyBorder="1" applyAlignment="1">
      <alignment horizontal="left"/>
    </xf>
    <xf numFmtId="44" fontId="0" fillId="15" borderId="0" xfId="0" applyNumberFormat="1" applyFill="1" applyAlignment="1">
      <alignment/>
    </xf>
    <xf numFmtId="10" fontId="36" fillId="15" borderId="0" xfId="0" applyNumberFormat="1" applyFont="1" applyFill="1" applyBorder="1" applyAlignment="1">
      <alignment horizontal="left"/>
    </xf>
    <xf numFmtId="10" fontId="0" fillId="15" borderId="0" xfId="0" applyNumberFormat="1" applyFill="1" applyAlignment="1">
      <alignment/>
    </xf>
    <xf numFmtId="0" fontId="41" fillId="0" borderId="0" xfId="0" applyFont="1" applyAlignment="1">
      <alignment/>
    </xf>
    <xf numFmtId="6" fontId="0" fillId="0" borderId="0" xfId="0" applyNumberFormat="1" applyAlignment="1">
      <alignment/>
    </xf>
    <xf numFmtId="44" fontId="0" fillId="0" borderId="0" xfId="0" applyNumberFormat="1" applyAlignment="1" quotePrefix="1">
      <alignment/>
    </xf>
    <xf numFmtId="14" fontId="0" fillId="0" borderId="0" xfId="0" applyNumberFormat="1" applyAlignment="1">
      <alignment horizontal="right"/>
    </xf>
    <xf numFmtId="0" fontId="36" fillId="11" borderId="0" xfId="0" applyFont="1" applyFill="1" applyBorder="1" applyAlignment="1">
      <alignment horizontal="left"/>
    </xf>
    <xf numFmtId="14" fontId="0" fillId="11" borderId="0" xfId="0" applyNumberFormat="1" applyFill="1" applyAlignment="1">
      <alignment/>
    </xf>
    <xf numFmtId="44" fontId="0" fillId="11" borderId="0" xfId="0" applyNumberFormat="1" applyFill="1" applyAlignment="1">
      <alignment/>
    </xf>
    <xf numFmtId="0" fontId="0" fillId="11" borderId="0" xfId="0" applyFill="1" applyAlignment="1">
      <alignment/>
    </xf>
    <xf numFmtId="0" fontId="44" fillId="0" borderId="0" xfId="49" applyFont="1" applyAlignment="1">
      <alignment horizontal="left" wrapText="1"/>
    </xf>
    <xf numFmtId="0" fontId="36" fillId="25" borderId="0" xfId="0" applyFont="1" applyFill="1" applyBorder="1" applyAlignment="1">
      <alignment horizontal="left"/>
    </xf>
    <xf numFmtId="43" fontId="0" fillId="0" borderId="0" xfId="0" applyNumberFormat="1" applyAlignment="1">
      <alignment/>
    </xf>
    <xf numFmtId="43" fontId="0" fillId="11" borderId="0" xfId="0" applyNumberFormat="1" applyFill="1" applyAlignment="1">
      <alignment/>
    </xf>
    <xf numFmtId="0" fontId="7" fillId="0" borderId="0" xfId="0" applyFont="1" applyAlignment="1">
      <alignment horizontal="right"/>
    </xf>
    <xf numFmtId="44" fontId="7" fillId="0" borderId="0" xfId="0" applyNumberFormat="1" applyFont="1" applyAlignment="1">
      <alignment horizontal="left"/>
    </xf>
    <xf numFmtId="44" fontId="39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4" fontId="7" fillId="17" borderId="0" xfId="0" applyNumberFormat="1" applyFont="1" applyFill="1" applyAlignment="1">
      <alignment horizontal="left"/>
    </xf>
    <xf numFmtId="43" fontId="0" fillId="0" borderId="25" xfId="0" applyNumberFormat="1" applyBorder="1" applyAlignment="1">
      <alignment/>
    </xf>
    <xf numFmtId="0" fontId="1" fillId="24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15" borderId="0" xfId="0" applyFill="1" applyBorder="1" applyAlignment="1">
      <alignment/>
    </xf>
    <xf numFmtId="43" fontId="0" fillId="15" borderId="0" xfId="0" applyNumberFormat="1" applyFill="1" applyAlignment="1">
      <alignment/>
    </xf>
    <xf numFmtId="44" fontId="35" fillId="30" borderId="0" xfId="0" applyNumberFormat="1" applyFont="1" applyFill="1" applyAlignment="1">
      <alignment horizontal="left"/>
    </xf>
    <xf numFmtId="181" fontId="1" fillId="1" borderId="0" xfId="0" applyNumberFormat="1" applyFont="1" applyFill="1" applyAlignment="1">
      <alignment/>
    </xf>
    <xf numFmtId="181" fontId="1" fillId="31" borderId="31" xfId="0" applyNumberFormat="1" applyFont="1" applyFill="1" applyBorder="1" applyAlignment="1">
      <alignment/>
    </xf>
    <xf numFmtId="0" fontId="45" fillId="0" borderId="0" xfId="0" applyFont="1" applyAlignment="1">
      <alignment wrapText="1"/>
    </xf>
    <xf numFmtId="0" fontId="5" fillId="15" borderId="0" xfId="0" applyFont="1" applyFill="1" applyBorder="1" applyAlignment="1">
      <alignment/>
    </xf>
    <xf numFmtId="0" fontId="5" fillId="23" borderId="0" xfId="0" applyFont="1" applyFill="1" applyAlignment="1">
      <alignment/>
    </xf>
    <xf numFmtId="44" fontId="5" fillId="23" borderId="0" xfId="0" applyNumberFormat="1" applyFont="1" applyFill="1" applyAlignment="1">
      <alignment/>
    </xf>
    <xf numFmtId="43" fontId="5" fillId="23" borderId="0" xfId="0" applyNumberFormat="1" applyFont="1" applyFill="1" applyAlignment="1">
      <alignment/>
    </xf>
    <xf numFmtId="14" fontId="5" fillId="23" borderId="0" xfId="0" applyNumberFormat="1" applyFont="1" applyFill="1" applyAlignment="1">
      <alignment/>
    </xf>
    <xf numFmtId="44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ollowed Hyperlink" xfId="41"/>
    <cellStyle name="Färg1" xfId="42"/>
    <cellStyle name="Färg2" xfId="43"/>
    <cellStyle name="Färg3" xfId="44"/>
    <cellStyle name="Färg4" xfId="45"/>
    <cellStyle name="Färg5" xfId="46"/>
    <cellStyle name="Färg6" xfId="47"/>
    <cellStyle name="Förklarande text" xfId="48"/>
    <cellStyle name="Hyperlink" xfId="49"/>
    <cellStyle name="Indata" xfId="50"/>
    <cellStyle name="Kontrollcell" xfId="51"/>
    <cellStyle name="Länkad cell" xfId="52"/>
    <cellStyle name="Neutral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Utdata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837</xdr:row>
      <xdr:rowOff>0</xdr:rowOff>
    </xdr:from>
    <xdr:to>
      <xdr:col>0</xdr:col>
      <xdr:colOff>9525</xdr:colOff>
      <xdr:row>837</xdr:row>
      <xdr:rowOff>9525</xdr:rowOff>
    </xdr:to>
    <xdr:pic>
      <xdr:nvPicPr>
        <xdr:cNvPr id="1" name="Picture 1" descr="seg?add=670253&amp;t=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95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837</xdr:row>
      <xdr:rowOff>0</xdr:rowOff>
    </xdr:from>
    <xdr:to>
      <xdr:col>0</xdr:col>
      <xdr:colOff>9525</xdr:colOff>
      <xdr:row>837</xdr:row>
      <xdr:rowOff>9525</xdr:rowOff>
    </xdr:to>
    <xdr:pic>
      <xdr:nvPicPr>
        <xdr:cNvPr id="2" name="Picture 2" descr="seg?add=670253&amp;t=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95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837</xdr:row>
      <xdr:rowOff>0</xdr:rowOff>
    </xdr:from>
    <xdr:to>
      <xdr:col>0</xdr:col>
      <xdr:colOff>9525</xdr:colOff>
      <xdr:row>837</xdr:row>
      <xdr:rowOff>9525</xdr:rowOff>
    </xdr:to>
    <xdr:pic>
      <xdr:nvPicPr>
        <xdr:cNvPr id="3" name="Picture 3" descr="seg?add=670253&amp;t=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95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836</xdr:row>
      <xdr:rowOff>0</xdr:rowOff>
    </xdr:from>
    <xdr:to>
      <xdr:col>0</xdr:col>
      <xdr:colOff>9525</xdr:colOff>
      <xdr:row>836</xdr:row>
      <xdr:rowOff>9525</xdr:rowOff>
    </xdr:to>
    <xdr:pic>
      <xdr:nvPicPr>
        <xdr:cNvPr id="4" name="Picture 4" descr="seg?add=670253&amp;t=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78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836</xdr:row>
      <xdr:rowOff>0</xdr:rowOff>
    </xdr:from>
    <xdr:to>
      <xdr:col>0</xdr:col>
      <xdr:colOff>9525</xdr:colOff>
      <xdr:row>836</xdr:row>
      <xdr:rowOff>9525</xdr:rowOff>
    </xdr:to>
    <xdr:pic>
      <xdr:nvPicPr>
        <xdr:cNvPr id="5" name="Picture 5" descr="seg?add=670253&amp;t=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78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1543</xdr:row>
      <xdr:rowOff>0</xdr:rowOff>
    </xdr:from>
    <xdr:to>
      <xdr:col>0</xdr:col>
      <xdr:colOff>9525</xdr:colOff>
      <xdr:row>1543</xdr:row>
      <xdr:rowOff>9525</xdr:rowOff>
    </xdr:to>
    <xdr:pic>
      <xdr:nvPicPr>
        <xdr:cNvPr id="6" name="Picture 6" descr="seg?add=670253&amp;t=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2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1543</xdr:row>
      <xdr:rowOff>0</xdr:rowOff>
    </xdr:from>
    <xdr:to>
      <xdr:col>0</xdr:col>
      <xdr:colOff>28575</xdr:colOff>
      <xdr:row>1543</xdr:row>
      <xdr:rowOff>9525</xdr:rowOff>
    </xdr:to>
    <xdr:pic>
      <xdr:nvPicPr>
        <xdr:cNvPr id="7" name="Picture 7" descr="seg?add=2794780&amp;t=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502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1544</xdr:row>
      <xdr:rowOff>0</xdr:rowOff>
    </xdr:from>
    <xdr:to>
      <xdr:col>0</xdr:col>
      <xdr:colOff>9525</xdr:colOff>
      <xdr:row>1544</xdr:row>
      <xdr:rowOff>9525</xdr:rowOff>
    </xdr:to>
    <xdr:pic>
      <xdr:nvPicPr>
        <xdr:cNvPr id="8" name="Picture 8" descr="o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04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1544</xdr:row>
      <xdr:rowOff>0</xdr:rowOff>
    </xdr:from>
    <xdr:to>
      <xdr:col>0</xdr:col>
      <xdr:colOff>28575</xdr:colOff>
      <xdr:row>1544</xdr:row>
      <xdr:rowOff>9525</xdr:rowOff>
    </xdr:to>
    <xdr:pic>
      <xdr:nvPicPr>
        <xdr:cNvPr id="9" name="Picture 9" descr="o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504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1545</xdr:row>
      <xdr:rowOff>0</xdr:rowOff>
    </xdr:from>
    <xdr:to>
      <xdr:col>0</xdr:col>
      <xdr:colOff>9525</xdr:colOff>
      <xdr:row>1545</xdr:row>
      <xdr:rowOff>9525</xdr:rowOff>
    </xdr:to>
    <xdr:pic>
      <xdr:nvPicPr>
        <xdr:cNvPr id="10" name="Picture 10" descr="?id=115614289001415&amp;ev=ViewContent&amp;cd%5bcontent_type%5d=product&amp;cd%5bcontent_ids%5d=adroll_dummy_product_&amp;cd%5bapplication_id%5d=321379434608647&amp;cd%5bproduct_catalog_id%5d=2386443533054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506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1546</xdr:row>
      <xdr:rowOff>0</xdr:rowOff>
    </xdr:from>
    <xdr:to>
      <xdr:col>0</xdr:col>
      <xdr:colOff>9525</xdr:colOff>
      <xdr:row>1546</xdr:row>
      <xdr:rowOff>9525</xdr:rowOff>
    </xdr:to>
    <xdr:pic>
      <xdr:nvPicPr>
        <xdr:cNvPr id="11" name="Picture 11" descr="o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07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dera.com/my/order/39504fec9147468bbc8d46bb1a6a9cac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536"/>
  <sheetViews>
    <sheetView tabSelected="1" zoomScalePageLayoutView="0" workbookViewId="0" topLeftCell="A2649">
      <selection activeCell="E2674" sqref="E2674"/>
    </sheetView>
  </sheetViews>
  <sheetFormatPr defaultColWidth="9.140625" defaultRowHeight="12.75"/>
  <cols>
    <col min="1" max="1" width="38.8515625" style="0" customWidth="1"/>
    <col min="2" max="2" width="12.28125" style="0" bestFit="1" customWidth="1"/>
    <col min="3" max="3" width="26.57421875" style="0" bestFit="1" customWidth="1"/>
    <col min="5" max="5" width="20.57421875" style="0" customWidth="1"/>
    <col min="6" max="6" width="21.8515625" style="0" customWidth="1"/>
    <col min="7" max="7" width="27.28125" style="0" bestFit="1" customWidth="1"/>
    <col min="8" max="8" width="13.57421875" style="0" customWidth="1"/>
    <col min="12" max="12" width="9.140625" style="209" customWidth="1"/>
  </cols>
  <sheetData>
    <row r="1" ht="12.75"/>
    <row r="2" spans="2:5" ht="18">
      <c r="B2" s="2" t="s">
        <v>2499</v>
      </c>
      <c r="C2" s="3"/>
      <c r="D2" s="3"/>
      <c r="E2" s="3"/>
    </row>
    <row r="3" ht="12.75"/>
    <row r="4" ht="12.75"/>
    <row r="5" spans="1:11" ht="12.75">
      <c r="A5" s="7" t="s">
        <v>2202</v>
      </c>
      <c r="C5" s="5">
        <v>261</v>
      </c>
      <c r="E5" t="s">
        <v>2400</v>
      </c>
      <c r="K5" s="5">
        <v>261</v>
      </c>
    </row>
    <row r="6" spans="1:11" ht="12.75">
      <c r="A6" t="s">
        <v>2200</v>
      </c>
      <c r="C6" s="5">
        <v>178</v>
      </c>
      <c r="E6" t="s">
        <v>2400</v>
      </c>
      <c r="K6" s="5">
        <v>178</v>
      </c>
    </row>
    <row r="7" spans="1:11" ht="12.75">
      <c r="A7" t="s">
        <v>2201</v>
      </c>
      <c r="C7" s="5">
        <v>58</v>
      </c>
      <c r="E7" t="s">
        <v>2400</v>
      </c>
      <c r="K7" s="5">
        <v>58</v>
      </c>
    </row>
    <row r="8" spans="1:11" ht="12.75">
      <c r="A8" t="s">
        <v>2107</v>
      </c>
      <c r="C8" s="5">
        <v>288</v>
      </c>
      <c r="E8" t="s">
        <v>2400</v>
      </c>
      <c r="K8" s="5">
        <v>288</v>
      </c>
    </row>
    <row r="9" spans="1:11" ht="12.75">
      <c r="A9" t="s">
        <v>2018</v>
      </c>
      <c r="C9" s="5">
        <v>503</v>
      </c>
      <c r="E9" t="s">
        <v>2400</v>
      </c>
      <c r="K9" s="5">
        <v>503</v>
      </c>
    </row>
    <row r="10" spans="1:11" ht="18">
      <c r="A10" t="s">
        <v>1030</v>
      </c>
      <c r="C10" s="5">
        <v>439</v>
      </c>
      <c r="E10" t="s">
        <v>2400</v>
      </c>
      <c r="F10" s="4" t="b">
        <f>F1352=SUM(C5:C1500)</f>
        <v>0</v>
      </c>
      <c r="K10" s="5">
        <v>439</v>
      </c>
    </row>
    <row r="11" spans="1:11" ht="12.75">
      <c r="A11" t="s">
        <v>2108</v>
      </c>
      <c r="C11" s="5">
        <v>224</v>
      </c>
      <c r="E11" s="8" t="s">
        <v>1994</v>
      </c>
      <c r="K11" s="5">
        <v>224</v>
      </c>
    </row>
    <row r="12" spans="1:11" ht="12.75">
      <c r="A12" t="s">
        <v>2108</v>
      </c>
      <c r="C12" s="5">
        <v>224</v>
      </c>
      <c r="E12" s="8" t="s">
        <v>1994</v>
      </c>
      <c r="K12" s="5">
        <v>224</v>
      </c>
    </row>
    <row r="13" spans="1:11" ht="12.75">
      <c r="A13" t="s">
        <v>2207</v>
      </c>
      <c r="C13" s="5">
        <v>96</v>
      </c>
      <c r="E13" t="s">
        <v>2400</v>
      </c>
      <c r="K13" s="5">
        <v>96</v>
      </c>
    </row>
    <row r="14" spans="1:11" ht="12.75">
      <c r="A14" t="s">
        <v>948</v>
      </c>
      <c r="C14" s="6">
        <v>31</v>
      </c>
      <c r="E14" t="s">
        <v>2208</v>
      </c>
      <c r="K14" s="6">
        <v>31</v>
      </c>
    </row>
    <row r="15" spans="1:11" ht="12.75">
      <c r="A15" t="s">
        <v>1025</v>
      </c>
      <c r="C15" s="6">
        <v>30</v>
      </c>
      <c r="E15" t="s">
        <v>2208</v>
      </c>
      <c r="K15" s="6">
        <v>30</v>
      </c>
    </row>
    <row r="16" spans="1:11" ht="12.75">
      <c r="A16" t="s">
        <v>1024</v>
      </c>
      <c r="C16" s="12">
        <v>65</v>
      </c>
      <c r="E16" t="s">
        <v>2208</v>
      </c>
      <c r="K16" s="12">
        <v>65</v>
      </c>
    </row>
    <row r="17" spans="1:11" ht="12.75">
      <c r="A17" t="s">
        <v>2202</v>
      </c>
      <c r="C17" s="5">
        <v>176</v>
      </c>
      <c r="E17" t="s">
        <v>2400</v>
      </c>
      <c r="K17" s="5">
        <v>176</v>
      </c>
    </row>
    <row r="18" spans="1:11" ht="12.75">
      <c r="A18" t="s">
        <v>2205</v>
      </c>
      <c r="C18" s="5">
        <v>537</v>
      </c>
      <c r="E18" t="s">
        <v>2400</v>
      </c>
      <c r="K18" s="5">
        <v>537</v>
      </c>
    </row>
    <row r="19" spans="1:11" ht="12.75">
      <c r="A19" t="s">
        <v>2014</v>
      </c>
      <c r="C19" s="5">
        <v>188</v>
      </c>
      <c r="E19" t="s">
        <v>950</v>
      </c>
      <c r="K19" s="5">
        <v>188</v>
      </c>
    </row>
    <row r="20" spans="1:11" ht="12.75">
      <c r="A20" t="s">
        <v>2204</v>
      </c>
      <c r="C20" s="5">
        <v>102</v>
      </c>
      <c r="E20" t="s">
        <v>2400</v>
      </c>
      <c r="K20" s="5">
        <v>102</v>
      </c>
    </row>
    <row r="21" spans="1:11" ht="12.75">
      <c r="A21" t="s">
        <v>1242</v>
      </c>
      <c r="C21" s="5">
        <v>198</v>
      </c>
      <c r="E21" t="s">
        <v>2203</v>
      </c>
      <c r="K21" s="5">
        <v>198</v>
      </c>
    </row>
    <row r="22" spans="1:11" ht="12.75">
      <c r="A22" t="s">
        <v>2015</v>
      </c>
      <c r="C22" s="5">
        <v>631</v>
      </c>
      <c r="E22" t="s">
        <v>950</v>
      </c>
      <c r="K22" s="5">
        <v>631</v>
      </c>
    </row>
    <row r="23" spans="1:11" ht="12.75">
      <c r="A23" t="s">
        <v>108</v>
      </c>
      <c r="C23" s="5">
        <v>39</v>
      </c>
      <c r="E23" t="s">
        <v>109</v>
      </c>
      <c r="K23" s="5">
        <v>39</v>
      </c>
    </row>
    <row r="24" spans="1:11" ht="12.75">
      <c r="A24" t="s">
        <v>1020</v>
      </c>
      <c r="C24" s="5">
        <v>438</v>
      </c>
      <c r="E24" t="s">
        <v>950</v>
      </c>
      <c r="K24" s="5">
        <v>438</v>
      </c>
    </row>
    <row r="25" spans="1:11" ht="12.75">
      <c r="A25" t="s">
        <v>1317</v>
      </c>
      <c r="C25" s="5">
        <v>129</v>
      </c>
      <c r="E25" t="s">
        <v>1997</v>
      </c>
      <c r="K25" s="5">
        <v>129</v>
      </c>
    </row>
    <row r="26" spans="1:11" ht="12.75">
      <c r="A26" t="s">
        <v>1319</v>
      </c>
      <c r="C26" s="5">
        <v>79</v>
      </c>
      <c r="E26" t="s">
        <v>1997</v>
      </c>
      <c r="K26" s="5">
        <v>79</v>
      </c>
    </row>
    <row r="27" spans="1:11" ht="12.75">
      <c r="A27" s="8" t="s">
        <v>2108</v>
      </c>
      <c r="B27" s="8"/>
      <c r="C27" s="9">
        <v>257</v>
      </c>
      <c r="D27" s="8"/>
      <c r="E27" s="8" t="s">
        <v>1994</v>
      </c>
      <c r="K27" s="9">
        <v>257</v>
      </c>
    </row>
    <row r="28" spans="1:11" ht="12.75">
      <c r="A28" t="s">
        <v>1993</v>
      </c>
      <c r="C28" s="5">
        <v>100</v>
      </c>
      <c r="E28" t="s">
        <v>109</v>
      </c>
      <c r="K28" s="5">
        <v>100</v>
      </c>
    </row>
    <row r="29" spans="1:11" ht="12.75">
      <c r="A29" t="s">
        <v>1320</v>
      </c>
      <c r="C29" s="5">
        <v>395</v>
      </c>
      <c r="E29" t="s">
        <v>109</v>
      </c>
      <c r="K29" s="5">
        <v>395</v>
      </c>
    </row>
    <row r="30" spans="1:11" ht="12.75">
      <c r="A30" t="s">
        <v>1021</v>
      </c>
      <c r="C30" s="5">
        <v>44</v>
      </c>
      <c r="E30" t="s">
        <v>1022</v>
      </c>
      <c r="K30" s="5">
        <v>44</v>
      </c>
    </row>
    <row r="31" spans="1:11" ht="12.75">
      <c r="A31" t="s">
        <v>1238</v>
      </c>
      <c r="C31" s="5">
        <v>250</v>
      </c>
      <c r="E31" t="s">
        <v>1996</v>
      </c>
      <c r="K31" s="5">
        <v>250</v>
      </c>
    </row>
    <row r="32" spans="1:11" ht="12.75">
      <c r="A32" s="10" t="s">
        <v>1321</v>
      </c>
      <c r="B32" s="10">
        <v>2</v>
      </c>
      <c r="C32" s="11">
        <v>192</v>
      </c>
      <c r="D32" s="10"/>
      <c r="E32" s="10" t="s">
        <v>1994</v>
      </c>
      <c r="K32" s="11">
        <v>192</v>
      </c>
    </row>
    <row r="33" spans="1:11" ht="12.75">
      <c r="A33" s="10" t="s">
        <v>1322</v>
      </c>
      <c r="B33" s="10">
        <v>1</v>
      </c>
      <c r="C33" s="11">
        <v>103</v>
      </c>
      <c r="D33" s="10"/>
      <c r="E33" s="10" t="s">
        <v>1994</v>
      </c>
      <c r="K33" s="11">
        <v>103</v>
      </c>
    </row>
    <row r="34" spans="1:11" ht="12.75">
      <c r="A34" s="1" t="s">
        <v>2200</v>
      </c>
      <c r="B34" s="1"/>
      <c r="C34" s="6">
        <v>700</v>
      </c>
      <c r="D34" s="1"/>
      <c r="E34" s="1" t="s">
        <v>950</v>
      </c>
      <c r="F34" s="1" t="s">
        <v>1995</v>
      </c>
      <c r="G34" t="s">
        <v>110</v>
      </c>
      <c r="K34" s="6">
        <v>700</v>
      </c>
    </row>
    <row r="35" spans="1:11" ht="12.75">
      <c r="A35" t="s">
        <v>2206</v>
      </c>
      <c r="C35" s="5">
        <v>109</v>
      </c>
      <c r="E35" t="s">
        <v>2206</v>
      </c>
      <c r="F35" s="13" t="s">
        <v>1237</v>
      </c>
      <c r="K35" s="5">
        <v>109</v>
      </c>
    </row>
    <row r="36" spans="1:11" ht="12.75">
      <c r="A36" t="s">
        <v>2399</v>
      </c>
      <c r="C36" s="5">
        <v>79</v>
      </c>
      <c r="E36" t="s">
        <v>1997</v>
      </c>
      <c r="K36" s="5">
        <v>79</v>
      </c>
    </row>
    <row r="37" spans="1:11" ht="12.75">
      <c r="A37" t="s">
        <v>1236</v>
      </c>
      <c r="C37" s="5">
        <v>35</v>
      </c>
      <c r="E37" t="s">
        <v>2401</v>
      </c>
      <c r="K37" s="5">
        <v>35</v>
      </c>
    </row>
    <row r="38" spans="1:11" ht="12.75">
      <c r="A38" t="s">
        <v>1239</v>
      </c>
      <c r="C38" s="5">
        <v>20</v>
      </c>
      <c r="E38" t="s">
        <v>2401</v>
      </c>
      <c r="K38" s="5">
        <v>20</v>
      </c>
    </row>
    <row r="39" spans="1:11" ht="15.75">
      <c r="A39" t="s">
        <v>1240</v>
      </c>
      <c r="B39" t="s">
        <v>1241</v>
      </c>
      <c r="C39" s="5">
        <v>60</v>
      </c>
      <c r="E39" t="s">
        <v>1997</v>
      </c>
      <c r="F39" s="19" t="s">
        <v>2095</v>
      </c>
      <c r="G39" s="20" t="s">
        <v>2097</v>
      </c>
      <c r="H39" s="21" t="s">
        <v>2096</v>
      </c>
      <c r="K39" s="5">
        <v>60</v>
      </c>
    </row>
    <row r="40" spans="1:11" ht="12.75">
      <c r="A40" t="s">
        <v>1257</v>
      </c>
      <c r="B40" s="14">
        <v>38843</v>
      </c>
      <c r="C40" s="5">
        <v>267</v>
      </c>
      <c r="E40" t="s">
        <v>2400</v>
      </c>
      <c r="F40" s="24" t="s">
        <v>2098</v>
      </c>
      <c r="G40" s="31">
        <v>38808</v>
      </c>
      <c r="H40" s="16">
        <v>562217</v>
      </c>
      <c r="K40" s="5">
        <v>267</v>
      </c>
    </row>
    <row r="41" spans="1:11" ht="12.75">
      <c r="A41" t="s">
        <v>2005</v>
      </c>
      <c r="B41" s="14">
        <v>38845</v>
      </c>
      <c r="C41" s="5">
        <v>398</v>
      </c>
      <c r="E41" t="s">
        <v>2401</v>
      </c>
      <c r="F41" s="22" t="s">
        <v>2099</v>
      </c>
      <c r="G41" s="31">
        <v>38858</v>
      </c>
      <c r="H41" s="16">
        <v>562235</v>
      </c>
      <c r="K41" s="5">
        <v>398</v>
      </c>
    </row>
    <row r="42" spans="1:11" ht="12.75">
      <c r="A42" t="s">
        <v>2006</v>
      </c>
      <c r="B42" s="14">
        <v>38849</v>
      </c>
      <c r="C42" s="5">
        <v>135</v>
      </c>
      <c r="E42" t="s">
        <v>2400</v>
      </c>
      <c r="F42" s="22" t="s">
        <v>2099</v>
      </c>
      <c r="G42" s="31">
        <v>38860</v>
      </c>
      <c r="H42" s="16">
        <v>562236</v>
      </c>
      <c r="K42" s="5">
        <v>135</v>
      </c>
    </row>
    <row r="43" spans="1:11" ht="12.75">
      <c r="A43" t="s">
        <v>2007</v>
      </c>
      <c r="B43" s="15">
        <v>38838</v>
      </c>
      <c r="C43" s="5">
        <v>130</v>
      </c>
      <c r="E43" t="s">
        <v>2401</v>
      </c>
      <c r="F43" s="22" t="s">
        <v>2099</v>
      </c>
      <c r="G43" s="31">
        <v>38874</v>
      </c>
      <c r="H43" s="16">
        <v>562242</v>
      </c>
      <c r="K43" s="5">
        <v>130</v>
      </c>
    </row>
    <row r="44" spans="1:11" ht="12.75">
      <c r="A44" t="s">
        <v>1240</v>
      </c>
      <c r="B44" s="14">
        <v>38856</v>
      </c>
      <c r="C44" s="5">
        <v>42</v>
      </c>
      <c r="E44" t="s">
        <v>2008</v>
      </c>
      <c r="F44" s="22" t="s">
        <v>2099</v>
      </c>
      <c r="G44" s="32"/>
      <c r="H44" s="16"/>
      <c r="K44" s="5">
        <v>42</v>
      </c>
    </row>
    <row r="45" spans="1:11" ht="12.75">
      <c r="A45" t="s">
        <v>2093</v>
      </c>
      <c r="B45" s="14">
        <v>38856</v>
      </c>
      <c r="C45" s="5">
        <v>25</v>
      </c>
      <c r="E45" t="s">
        <v>2009</v>
      </c>
      <c r="F45" s="22" t="s">
        <v>2099</v>
      </c>
      <c r="G45" s="32"/>
      <c r="H45" s="16"/>
      <c r="K45" s="5">
        <v>25</v>
      </c>
    </row>
    <row r="46" spans="1:11" ht="12.75">
      <c r="A46" t="s">
        <v>2091</v>
      </c>
      <c r="B46" s="14">
        <v>38857</v>
      </c>
      <c r="C46" s="5">
        <v>85</v>
      </c>
      <c r="E46" t="s">
        <v>2092</v>
      </c>
      <c r="F46" s="22" t="s">
        <v>2099</v>
      </c>
      <c r="G46" s="32"/>
      <c r="H46" s="16"/>
      <c r="K46" s="5">
        <v>85</v>
      </c>
    </row>
    <row r="47" spans="1:11" ht="12.75">
      <c r="A47" t="s">
        <v>2094</v>
      </c>
      <c r="B47" s="14">
        <v>38857</v>
      </c>
      <c r="C47" s="5">
        <v>25</v>
      </c>
      <c r="E47" t="s">
        <v>2401</v>
      </c>
      <c r="F47" s="22" t="s">
        <v>2099</v>
      </c>
      <c r="G47" s="32"/>
      <c r="H47" s="16"/>
      <c r="K47" s="5">
        <v>25</v>
      </c>
    </row>
    <row r="48" spans="1:11" ht="12.75">
      <c r="A48" t="s">
        <v>93</v>
      </c>
      <c r="B48" s="14">
        <v>38861</v>
      </c>
      <c r="C48" s="5">
        <v>468</v>
      </c>
      <c r="E48" t="s">
        <v>92</v>
      </c>
      <c r="F48" s="22" t="s">
        <v>2099</v>
      </c>
      <c r="G48" s="32"/>
      <c r="H48" s="16"/>
      <c r="K48" s="5">
        <v>468</v>
      </c>
    </row>
    <row r="49" spans="1:11" ht="12.75">
      <c r="A49" t="s">
        <v>94</v>
      </c>
      <c r="B49" s="14">
        <v>38862</v>
      </c>
      <c r="C49" s="5">
        <v>652</v>
      </c>
      <c r="E49" t="s">
        <v>950</v>
      </c>
      <c r="F49" s="22" t="s">
        <v>2099</v>
      </c>
      <c r="G49" s="32"/>
      <c r="H49" s="16"/>
      <c r="K49" s="5">
        <v>652</v>
      </c>
    </row>
    <row r="50" spans="1:11" ht="13.5" thickBot="1">
      <c r="A50" t="s">
        <v>1240</v>
      </c>
      <c r="B50" s="14">
        <v>38863</v>
      </c>
      <c r="C50" s="5">
        <v>99</v>
      </c>
      <c r="E50" t="s">
        <v>1598</v>
      </c>
      <c r="F50" s="23" t="s">
        <v>2099</v>
      </c>
      <c r="G50" s="33"/>
      <c r="H50" s="17"/>
      <c r="K50" s="5">
        <v>99</v>
      </c>
    </row>
    <row r="51" spans="1:11" ht="12.75">
      <c r="A51" t="s">
        <v>1599</v>
      </c>
      <c r="B51" s="14">
        <v>38871</v>
      </c>
      <c r="C51" s="5">
        <v>364</v>
      </c>
      <c r="E51" t="s">
        <v>2400</v>
      </c>
      <c r="F51" s="34" t="s">
        <v>89</v>
      </c>
      <c r="G51" s="18">
        <v>0.87</v>
      </c>
      <c r="H51" s="25">
        <f>H40-H41</f>
        <v>-18</v>
      </c>
      <c r="I51" s="30" t="s">
        <v>2096</v>
      </c>
      <c r="K51" s="5">
        <v>364</v>
      </c>
    </row>
    <row r="52" spans="1:11" ht="13.5" thickBot="1">
      <c r="A52" t="s">
        <v>1947</v>
      </c>
      <c r="B52" s="14">
        <v>38873</v>
      </c>
      <c r="C52" s="5">
        <v>250</v>
      </c>
      <c r="E52" t="s">
        <v>2401</v>
      </c>
      <c r="F52" s="29" t="s">
        <v>88</v>
      </c>
      <c r="G52" s="26"/>
      <c r="H52" s="27">
        <f>H51*G51</f>
        <v>-15.66</v>
      </c>
      <c r="I52" s="28"/>
      <c r="K52" s="5">
        <v>250</v>
      </c>
    </row>
    <row r="53" spans="1:11" ht="12.75">
      <c r="A53" t="s">
        <v>2735</v>
      </c>
      <c r="B53" s="14">
        <v>38873</v>
      </c>
      <c r="C53" s="5">
        <v>100</v>
      </c>
      <c r="E53" t="s">
        <v>2092</v>
      </c>
      <c r="K53" s="5">
        <v>100</v>
      </c>
    </row>
    <row r="54" spans="1:11" ht="12.75">
      <c r="A54" t="s">
        <v>2736</v>
      </c>
      <c r="B54" s="14">
        <v>38873</v>
      </c>
      <c r="C54" s="5">
        <v>116</v>
      </c>
      <c r="E54" t="s">
        <v>2400</v>
      </c>
      <c r="K54" s="5">
        <v>116</v>
      </c>
    </row>
    <row r="55" spans="1:11" ht="12.75">
      <c r="A55" t="s">
        <v>2737</v>
      </c>
      <c r="B55" s="14">
        <v>38878</v>
      </c>
      <c r="C55" s="5">
        <v>507</v>
      </c>
      <c r="E55" t="s">
        <v>92</v>
      </c>
      <c r="K55" s="5">
        <v>507</v>
      </c>
    </row>
    <row r="56" spans="1:11" ht="12.75">
      <c r="A56" t="s">
        <v>2738</v>
      </c>
      <c r="B56" s="14">
        <v>38880</v>
      </c>
      <c r="C56" s="5">
        <v>235</v>
      </c>
      <c r="E56" t="s">
        <v>109</v>
      </c>
      <c r="K56" s="5">
        <v>235</v>
      </c>
    </row>
    <row r="57" spans="1:11" ht="12.75">
      <c r="A57" t="s">
        <v>2739</v>
      </c>
      <c r="B57" s="37">
        <v>38900</v>
      </c>
      <c r="C57" s="5">
        <v>150</v>
      </c>
      <c r="E57" t="s">
        <v>2740</v>
      </c>
      <c r="K57" s="5">
        <v>150</v>
      </c>
    </row>
    <row r="58" spans="1:11" ht="15.75">
      <c r="A58" t="s">
        <v>2742</v>
      </c>
      <c r="B58" s="35">
        <v>38524</v>
      </c>
      <c r="C58" s="5">
        <v>80</v>
      </c>
      <c r="E58" t="s">
        <v>2741</v>
      </c>
      <c r="F58" s="38"/>
      <c r="K58" s="5">
        <v>80</v>
      </c>
    </row>
    <row r="59" spans="1:11" ht="12.75">
      <c r="A59" t="s">
        <v>2743</v>
      </c>
      <c r="B59" s="36">
        <v>38524</v>
      </c>
      <c r="C59" s="5">
        <v>60</v>
      </c>
      <c r="E59" t="s">
        <v>2741</v>
      </c>
      <c r="K59" s="5">
        <v>60</v>
      </c>
    </row>
    <row r="60" spans="1:11" ht="12.75">
      <c r="A60" t="s">
        <v>2744</v>
      </c>
      <c r="B60" s="14">
        <v>38945</v>
      </c>
      <c r="C60" s="5">
        <v>53</v>
      </c>
      <c r="E60" t="s">
        <v>1022</v>
      </c>
      <c r="K60" s="5">
        <v>53</v>
      </c>
    </row>
    <row r="61" spans="1:11" ht="12.75">
      <c r="A61" t="s">
        <v>983</v>
      </c>
      <c r="B61" s="14">
        <v>38948</v>
      </c>
      <c r="C61" s="5">
        <v>20</v>
      </c>
      <c r="E61" t="s">
        <v>2092</v>
      </c>
      <c r="K61" s="5">
        <v>20</v>
      </c>
    </row>
    <row r="62" spans="1:5" ht="12.75">
      <c r="A62" t="s">
        <v>984</v>
      </c>
      <c r="B62" s="14">
        <v>38969</v>
      </c>
      <c r="C62" s="5">
        <v>45</v>
      </c>
      <c r="E62" t="s">
        <v>2741</v>
      </c>
    </row>
    <row r="63" spans="1:5" ht="12.75">
      <c r="A63" s="39" t="s">
        <v>985</v>
      </c>
      <c r="B63" s="40">
        <v>38956</v>
      </c>
      <c r="C63" s="41">
        <v>900</v>
      </c>
      <c r="D63" s="39"/>
      <c r="E63" s="39" t="s">
        <v>2717</v>
      </c>
    </row>
    <row r="64" spans="1:5" ht="12.75">
      <c r="A64" t="s">
        <v>1225</v>
      </c>
      <c r="B64" s="14">
        <v>38970</v>
      </c>
      <c r="C64" s="5">
        <v>87</v>
      </c>
      <c r="E64" t="s">
        <v>950</v>
      </c>
    </row>
    <row r="65" spans="1:5" ht="12.75">
      <c r="A65" t="s">
        <v>1261</v>
      </c>
      <c r="B65" s="14">
        <v>38970</v>
      </c>
      <c r="C65" s="5">
        <v>174</v>
      </c>
      <c r="E65" t="s">
        <v>1022</v>
      </c>
    </row>
    <row r="66" spans="1:5" ht="12.75">
      <c r="A66" t="s">
        <v>1264</v>
      </c>
      <c r="B66" s="14">
        <v>38977</v>
      </c>
      <c r="C66" s="5">
        <v>89</v>
      </c>
      <c r="E66" t="s">
        <v>2203</v>
      </c>
    </row>
    <row r="67" spans="1:5" ht="12.75">
      <c r="A67" t="s">
        <v>1265</v>
      </c>
      <c r="B67" s="14">
        <v>39005</v>
      </c>
      <c r="C67" s="5">
        <v>52</v>
      </c>
      <c r="E67" t="s">
        <v>1022</v>
      </c>
    </row>
    <row r="68" spans="1:5" ht="12.75">
      <c r="A68" s="39" t="s">
        <v>154</v>
      </c>
      <c r="B68" s="39" t="s">
        <v>161</v>
      </c>
      <c r="C68" s="41">
        <v>550</v>
      </c>
      <c r="D68" s="39"/>
      <c r="E68" s="39" t="s">
        <v>137</v>
      </c>
    </row>
    <row r="69" spans="1:5" ht="12.75">
      <c r="A69" t="s">
        <v>1234</v>
      </c>
      <c r="B69" s="14">
        <v>39017</v>
      </c>
      <c r="C69" s="5">
        <v>69</v>
      </c>
      <c r="E69" t="s">
        <v>1997</v>
      </c>
    </row>
    <row r="70" spans="1:5" ht="12.75">
      <c r="A70" t="s">
        <v>140</v>
      </c>
      <c r="B70" s="14">
        <v>39018</v>
      </c>
      <c r="C70" s="5">
        <v>55</v>
      </c>
      <c r="E70" t="s">
        <v>139</v>
      </c>
    </row>
    <row r="71" spans="1:5" ht="12.75">
      <c r="A71" t="s">
        <v>140</v>
      </c>
      <c r="B71" s="14">
        <v>39021</v>
      </c>
      <c r="C71" s="5">
        <v>55</v>
      </c>
      <c r="E71" t="s">
        <v>139</v>
      </c>
    </row>
    <row r="72" spans="1:5" ht="12.75">
      <c r="A72" t="s">
        <v>158</v>
      </c>
      <c r="B72" s="14">
        <v>39024</v>
      </c>
      <c r="C72" s="5">
        <v>55</v>
      </c>
      <c r="E72" t="s">
        <v>2092</v>
      </c>
    </row>
    <row r="73" spans="1:5" ht="12.75">
      <c r="A73" t="s">
        <v>159</v>
      </c>
      <c r="B73" s="14">
        <v>39030</v>
      </c>
      <c r="C73" s="5">
        <v>42</v>
      </c>
      <c r="E73" t="s">
        <v>139</v>
      </c>
    </row>
    <row r="74" spans="1:5" ht="12.75">
      <c r="A74" t="s">
        <v>160</v>
      </c>
      <c r="B74" s="14">
        <v>39046</v>
      </c>
      <c r="C74" s="5">
        <v>145</v>
      </c>
      <c r="E74" t="s">
        <v>139</v>
      </c>
    </row>
    <row r="75" spans="1:5" ht="12.75">
      <c r="A75" t="s">
        <v>2338</v>
      </c>
      <c r="B75" s="14">
        <v>39051</v>
      </c>
      <c r="C75" s="5">
        <v>1095</v>
      </c>
      <c r="E75" t="s">
        <v>151</v>
      </c>
    </row>
    <row r="76" spans="1:5" ht="12.75">
      <c r="A76" t="s">
        <v>2342</v>
      </c>
      <c r="B76" s="14">
        <v>39051</v>
      </c>
      <c r="C76" s="5">
        <v>65</v>
      </c>
      <c r="E76" t="s">
        <v>1996</v>
      </c>
    </row>
    <row r="77" spans="1:5" ht="12.75">
      <c r="A77" t="s">
        <v>152</v>
      </c>
      <c r="B77" s="14">
        <v>39053</v>
      </c>
      <c r="C77" s="5">
        <v>329</v>
      </c>
      <c r="E77" t="s">
        <v>151</v>
      </c>
    </row>
    <row r="78" spans="1:8" ht="15.75">
      <c r="A78" t="s">
        <v>2337</v>
      </c>
      <c r="B78" s="14">
        <v>39053</v>
      </c>
      <c r="C78" s="5">
        <v>65</v>
      </c>
      <c r="E78" t="s">
        <v>109</v>
      </c>
      <c r="F78" s="19" t="s">
        <v>2095</v>
      </c>
      <c r="G78" s="20" t="s">
        <v>2097</v>
      </c>
      <c r="H78" s="21" t="s">
        <v>2096</v>
      </c>
    </row>
    <row r="79" spans="1:8" ht="12.75">
      <c r="A79" t="s">
        <v>2339</v>
      </c>
      <c r="B79" s="14">
        <v>39056</v>
      </c>
      <c r="C79" s="5">
        <v>50</v>
      </c>
      <c r="E79" t="s">
        <v>139</v>
      </c>
      <c r="F79" s="24" t="s">
        <v>2098</v>
      </c>
      <c r="G79" s="31">
        <v>39089</v>
      </c>
      <c r="H79" s="16">
        <v>71160</v>
      </c>
    </row>
    <row r="80" spans="1:8" ht="12.75">
      <c r="A80" t="s">
        <v>2340</v>
      </c>
      <c r="B80" s="14">
        <v>39056</v>
      </c>
      <c r="C80" s="5">
        <v>1429</v>
      </c>
      <c r="E80" t="s">
        <v>2341</v>
      </c>
      <c r="F80" s="22" t="s">
        <v>2099</v>
      </c>
      <c r="G80" s="31">
        <v>39090</v>
      </c>
      <c r="H80" s="16">
        <v>71183</v>
      </c>
    </row>
    <row r="81" spans="1:8" ht="12.75">
      <c r="A81" t="s">
        <v>1252</v>
      </c>
      <c r="B81" s="14">
        <v>39060</v>
      </c>
      <c r="C81" s="5">
        <v>250</v>
      </c>
      <c r="E81" t="s">
        <v>109</v>
      </c>
      <c r="F81" s="22" t="s">
        <v>2099</v>
      </c>
      <c r="G81" s="31">
        <v>39093</v>
      </c>
      <c r="H81" s="16">
        <v>71227</v>
      </c>
    </row>
    <row r="82" spans="1:8" ht="12.75">
      <c r="A82" t="s">
        <v>2343</v>
      </c>
      <c r="B82" s="14">
        <v>39063</v>
      </c>
      <c r="C82" s="5">
        <v>150</v>
      </c>
      <c r="E82" t="s">
        <v>1250</v>
      </c>
      <c r="F82" s="22" t="s">
        <v>2099</v>
      </c>
      <c r="G82" s="31"/>
      <c r="H82" s="16"/>
    </row>
    <row r="83" spans="1:8" ht="12.75">
      <c r="A83" t="s">
        <v>1254</v>
      </c>
      <c r="B83" s="14">
        <v>39061</v>
      </c>
      <c r="C83" s="5">
        <v>119</v>
      </c>
      <c r="E83" t="s">
        <v>109</v>
      </c>
      <c r="F83" s="22" t="s">
        <v>2099</v>
      </c>
      <c r="G83" s="32"/>
      <c r="H83" s="16"/>
    </row>
    <row r="84" spans="1:8" ht="12.75">
      <c r="A84" t="s">
        <v>1255</v>
      </c>
      <c r="B84" s="14">
        <v>39064</v>
      </c>
      <c r="C84" s="5">
        <v>88</v>
      </c>
      <c r="E84" t="s">
        <v>2740</v>
      </c>
      <c r="F84" s="22" t="s">
        <v>2099</v>
      </c>
      <c r="G84" s="32"/>
      <c r="H84" s="16"/>
    </row>
    <row r="85" spans="1:8" ht="12.75">
      <c r="A85" t="s">
        <v>1256</v>
      </c>
      <c r="B85" s="14">
        <v>39067</v>
      </c>
      <c r="C85" s="5">
        <v>24</v>
      </c>
      <c r="E85" t="s">
        <v>1022</v>
      </c>
      <c r="F85" s="22" t="s">
        <v>2099</v>
      </c>
      <c r="G85" s="32"/>
      <c r="H85" s="16"/>
    </row>
    <row r="86" spans="1:8" ht="12.75">
      <c r="A86" t="s">
        <v>1295</v>
      </c>
      <c r="B86" s="14">
        <v>39074</v>
      </c>
      <c r="C86" s="5">
        <v>88</v>
      </c>
      <c r="E86" t="s">
        <v>2092</v>
      </c>
      <c r="F86" s="22" t="s">
        <v>2099</v>
      </c>
      <c r="G86" s="32"/>
      <c r="H86" s="16"/>
    </row>
    <row r="87" spans="1:8" ht="12.75">
      <c r="A87" t="s">
        <v>1296</v>
      </c>
      <c r="B87" s="14">
        <v>39074</v>
      </c>
      <c r="C87" s="5">
        <v>25</v>
      </c>
      <c r="E87" t="s">
        <v>2740</v>
      </c>
      <c r="F87" s="22" t="s">
        <v>2099</v>
      </c>
      <c r="G87" s="32"/>
      <c r="H87" s="16"/>
    </row>
    <row r="88" spans="1:8" ht="12.75">
      <c r="A88" t="s">
        <v>1300</v>
      </c>
      <c r="B88" s="14">
        <v>39079</v>
      </c>
      <c r="C88" s="5">
        <v>60</v>
      </c>
      <c r="E88" t="s">
        <v>950</v>
      </c>
      <c r="F88" s="22" t="s">
        <v>2099</v>
      </c>
      <c r="G88" s="32"/>
      <c r="H88" s="16"/>
    </row>
    <row r="89" spans="1:8" ht="13.5" thickBot="1">
      <c r="A89" t="s">
        <v>1301</v>
      </c>
      <c r="B89" s="14">
        <v>39079</v>
      </c>
      <c r="C89" s="5">
        <v>52</v>
      </c>
      <c r="E89" t="s">
        <v>950</v>
      </c>
      <c r="F89" s="23" t="s">
        <v>2099</v>
      </c>
      <c r="G89" s="33"/>
      <c r="H89" s="17"/>
    </row>
    <row r="90" spans="1:9" ht="12.75">
      <c r="A90" t="s">
        <v>1302</v>
      </c>
      <c r="B90" s="14">
        <v>39079</v>
      </c>
      <c r="C90" s="5">
        <v>52</v>
      </c>
      <c r="E90" t="s">
        <v>950</v>
      </c>
      <c r="F90" s="34" t="s">
        <v>89</v>
      </c>
      <c r="G90" s="42">
        <v>0.112</v>
      </c>
      <c r="H90" s="25">
        <f>H79-H80</f>
        <v>-23</v>
      </c>
      <c r="I90" s="30" t="s">
        <v>2096</v>
      </c>
    </row>
    <row r="91" spans="1:9" ht="13.5" thickBot="1">
      <c r="A91" t="s">
        <v>2368</v>
      </c>
      <c r="B91" s="14">
        <v>39079</v>
      </c>
      <c r="C91" s="5">
        <v>42</v>
      </c>
      <c r="E91" t="s">
        <v>2369</v>
      </c>
      <c r="F91" s="29" t="s">
        <v>1133</v>
      </c>
      <c r="G91" s="26"/>
      <c r="H91" s="44">
        <f>H90*I91</f>
        <v>-1541</v>
      </c>
      <c r="I91" s="43">
        <f>H81-H79</f>
        <v>67</v>
      </c>
    </row>
    <row r="92" spans="1:5" ht="12.75">
      <c r="A92" t="s">
        <v>2370</v>
      </c>
      <c r="B92" s="14">
        <v>39079</v>
      </c>
      <c r="C92" s="5">
        <v>68</v>
      </c>
      <c r="E92" t="s">
        <v>2369</v>
      </c>
    </row>
    <row r="93" spans="1:5" ht="12.75">
      <c r="A93" t="s">
        <v>1134</v>
      </c>
      <c r="B93" s="14">
        <v>39102</v>
      </c>
      <c r="C93" s="5">
        <v>73</v>
      </c>
      <c r="E93" t="s">
        <v>139</v>
      </c>
    </row>
    <row r="94" spans="1:5" ht="12.75">
      <c r="A94" t="s">
        <v>1135</v>
      </c>
      <c r="B94" s="14">
        <v>39109</v>
      </c>
      <c r="C94" s="5">
        <v>215</v>
      </c>
      <c r="E94" t="s">
        <v>1996</v>
      </c>
    </row>
    <row r="95" spans="1:5" ht="12.75">
      <c r="A95" t="s">
        <v>1136</v>
      </c>
      <c r="B95" s="14">
        <v>39109</v>
      </c>
      <c r="C95" s="5">
        <v>60</v>
      </c>
      <c r="E95" t="s">
        <v>139</v>
      </c>
    </row>
    <row r="96" spans="1:5" ht="12.75">
      <c r="A96" t="s">
        <v>1137</v>
      </c>
      <c r="B96" s="14">
        <v>39116</v>
      </c>
      <c r="C96" s="5">
        <v>25</v>
      </c>
      <c r="E96" t="s">
        <v>2740</v>
      </c>
    </row>
    <row r="97" spans="1:5" ht="12.75">
      <c r="A97" t="s">
        <v>1137</v>
      </c>
      <c r="B97" s="14">
        <v>39123</v>
      </c>
      <c r="C97" s="5">
        <v>25</v>
      </c>
      <c r="E97" t="s">
        <v>2740</v>
      </c>
    </row>
    <row r="98" spans="1:5" ht="12.75">
      <c r="A98" t="s">
        <v>1138</v>
      </c>
      <c r="B98" s="14">
        <v>39129</v>
      </c>
      <c r="C98" s="5">
        <v>35</v>
      </c>
      <c r="E98" t="s">
        <v>950</v>
      </c>
    </row>
    <row r="99" spans="1:5" ht="12.75">
      <c r="A99" s="14" t="s">
        <v>1139</v>
      </c>
      <c r="B99" s="14">
        <v>39129</v>
      </c>
      <c r="C99" s="5">
        <v>120</v>
      </c>
      <c r="E99" t="s">
        <v>950</v>
      </c>
    </row>
    <row r="100" spans="1:5" ht="12.75">
      <c r="A100" t="s">
        <v>1140</v>
      </c>
      <c r="B100" s="14">
        <v>39129</v>
      </c>
      <c r="C100" s="5">
        <v>39</v>
      </c>
      <c r="E100" t="s">
        <v>950</v>
      </c>
    </row>
    <row r="101" spans="1:5" ht="12.75">
      <c r="A101" t="s">
        <v>1141</v>
      </c>
      <c r="B101" s="14">
        <v>39129</v>
      </c>
      <c r="C101" s="5">
        <v>10</v>
      </c>
      <c r="E101" t="s">
        <v>950</v>
      </c>
    </row>
    <row r="102" spans="1:5" ht="12.75">
      <c r="A102" t="s">
        <v>1142</v>
      </c>
      <c r="B102" s="14">
        <v>39129</v>
      </c>
      <c r="C102" s="5">
        <v>40</v>
      </c>
      <c r="E102" t="s">
        <v>950</v>
      </c>
    </row>
    <row r="103" spans="1:5" ht="12.75">
      <c r="A103" t="s">
        <v>2648</v>
      </c>
      <c r="B103" s="14">
        <v>39155</v>
      </c>
      <c r="C103" s="5">
        <v>45</v>
      </c>
      <c r="E103" t="s">
        <v>2401</v>
      </c>
    </row>
    <row r="104" spans="1:5" ht="12.75">
      <c r="A104" t="s">
        <v>2649</v>
      </c>
      <c r="B104" s="14">
        <v>39158</v>
      </c>
      <c r="C104" s="5">
        <v>25</v>
      </c>
      <c r="E104" t="s">
        <v>2740</v>
      </c>
    </row>
    <row r="105" spans="1:5" ht="12.75">
      <c r="A105" t="s">
        <v>2654</v>
      </c>
      <c r="B105" s="14">
        <v>39158</v>
      </c>
      <c r="C105" s="5">
        <v>69</v>
      </c>
      <c r="E105" t="s">
        <v>2740</v>
      </c>
    </row>
    <row r="106" spans="1:5" ht="12.75">
      <c r="A106" t="s">
        <v>2646</v>
      </c>
      <c r="B106" s="14">
        <v>39165</v>
      </c>
      <c r="C106" s="5">
        <v>34</v>
      </c>
      <c r="E106" t="s">
        <v>2740</v>
      </c>
    </row>
    <row r="107" spans="1:5" ht="12.75">
      <c r="A107" t="s">
        <v>100</v>
      </c>
      <c r="B107" s="14">
        <v>39171</v>
      </c>
      <c r="C107" s="5">
        <v>25</v>
      </c>
      <c r="E107" t="s">
        <v>139</v>
      </c>
    </row>
    <row r="108" spans="1:5" ht="12.75">
      <c r="A108" t="s">
        <v>101</v>
      </c>
      <c r="B108" s="14">
        <v>39172</v>
      </c>
      <c r="C108" s="5">
        <v>165</v>
      </c>
      <c r="E108" t="s">
        <v>1994</v>
      </c>
    </row>
    <row r="109" spans="1:5" ht="12.75">
      <c r="A109" t="s">
        <v>103</v>
      </c>
      <c r="B109" s="14">
        <v>39177</v>
      </c>
      <c r="C109" s="5">
        <v>264</v>
      </c>
      <c r="E109" t="s">
        <v>2400</v>
      </c>
    </row>
    <row r="110" spans="1:5" ht="12.75">
      <c r="A110" t="s">
        <v>2633</v>
      </c>
      <c r="B110" s="14">
        <v>39177</v>
      </c>
      <c r="C110" s="5">
        <v>295</v>
      </c>
      <c r="E110" t="s">
        <v>2369</v>
      </c>
    </row>
    <row r="111" spans="1:5" ht="12.75">
      <c r="A111" t="s">
        <v>2635</v>
      </c>
      <c r="B111" s="14">
        <v>39177</v>
      </c>
      <c r="C111" s="5">
        <v>98</v>
      </c>
      <c r="E111" t="s">
        <v>2369</v>
      </c>
    </row>
    <row r="112" spans="1:5" ht="12.75">
      <c r="A112" t="s">
        <v>2634</v>
      </c>
      <c r="B112" s="14">
        <v>39178</v>
      </c>
      <c r="C112" s="5">
        <v>14</v>
      </c>
      <c r="E112" t="s">
        <v>2401</v>
      </c>
    </row>
    <row r="113" spans="1:5" ht="12.75">
      <c r="A113" t="s">
        <v>45</v>
      </c>
      <c r="B113" s="14">
        <v>39181</v>
      </c>
      <c r="C113" s="5">
        <v>189</v>
      </c>
      <c r="E113" t="s">
        <v>2740</v>
      </c>
    </row>
    <row r="114" spans="1:5" ht="12.75">
      <c r="A114" t="s">
        <v>2671</v>
      </c>
      <c r="B114" s="14">
        <v>39183</v>
      </c>
      <c r="C114" s="5">
        <v>389</v>
      </c>
      <c r="E114" t="s">
        <v>2401</v>
      </c>
    </row>
    <row r="115" spans="1:5" ht="12.75">
      <c r="A115" t="s">
        <v>2676</v>
      </c>
      <c r="B115" s="14">
        <v>39202</v>
      </c>
      <c r="C115" s="5">
        <v>58</v>
      </c>
      <c r="E115" t="s">
        <v>1022</v>
      </c>
    </row>
    <row r="116" spans="1:5" ht="12.75">
      <c r="A116" t="s">
        <v>2678</v>
      </c>
      <c r="B116" s="14">
        <v>39221</v>
      </c>
      <c r="C116" s="5">
        <v>59</v>
      </c>
      <c r="E116" t="s">
        <v>2092</v>
      </c>
    </row>
    <row r="117" spans="1:5" ht="12.75">
      <c r="A117" t="s">
        <v>2679</v>
      </c>
      <c r="B117" s="14">
        <v>39221</v>
      </c>
      <c r="C117" s="5">
        <v>144</v>
      </c>
      <c r="E117" t="s">
        <v>139</v>
      </c>
    </row>
    <row r="118" spans="1:5" ht="12.75">
      <c r="A118" t="s">
        <v>2680</v>
      </c>
      <c r="B118" s="14">
        <v>39228</v>
      </c>
      <c r="C118" s="5">
        <v>39</v>
      </c>
      <c r="E118" t="s">
        <v>2681</v>
      </c>
    </row>
    <row r="119" spans="1:5" ht="12.75">
      <c r="A119" t="s">
        <v>2682</v>
      </c>
      <c r="B119" s="14">
        <v>39228</v>
      </c>
      <c r="C119" s="5">
        <v>24</v>
      </c>
      <c r="E119" t="s">
        <v>2681</v>
      </c>
    </row>
    <row r="120" spans="1:5" ht="12.75">
      <c r="A120" t="s">
        <v>2683</v>
      </c>
      <c r="B120" s="14">
        <v>39235</v>
      </c>
      <c r="C120" s="5">
        <v>149</v>
      </c>
      <c r="E120" t="s">
        <v>1598</v>
      </c>
    </row>
    <row r="121" spans="1:5" ht="12.75">
      <c r="A121" t="s">
        <v>2687</v>
      </c>
      <c r="B121" s="14">
        <v>39235</v>
      </c>
      <c r="C121" s="5">
        <v>187</v>
      </c>
      <c r="E121" t="s">
        <v>2681</v>
      </c>
    </row>
    <row r="122" spans="1:5" ht="12.75">
      <c r="A122" t="s">
        <v>2688</v>
      </c>
      <c r="B122" s="14">
        <v>39267</v>
      </c>
      <c r="C122" s="5">
        <v>45</v>
      </c>
      <c r="E122" t="s">
        <v>2681</v>
      </c>
    </row>
    <row r="123" spans="1:5" ht="12.75">
      <c r="A123" t="s">
        <v>2689</v>
      </c>
      <c r="B123" s="14">
        <v>39269</v>
      </c>
      <c r="C123" s="5">
        <v>216</v>
      </c>
      <c r="E123" t="s">
        <v>2400</v>
      </c>
    </row>
    <row r="124" spans="1:5" ht="12.75">
      <c r="A124" t="s">
        <v>1609</v>
      </c>
      <c r="B124" s="14">
        <v>39367</v>
      </c>
      <c r="C124" s="5">
        <v>73</v>
      </c>
      <c r="E124" t="s">
        <v>2740</v>
      </c>
    </row>
    <row r="125" spans="1:5" ht="12.75">
      <c r="A125" s="39" t="s">
        <v>1610</v>
      </c>
      <c r="B125" s="46">
        <v>39375</v>
      </c>
      <c r="C125" s="41">
        <v>750</v>
      </c>
      <c r="D125" s="39"/>
      <c r="E125" s="39" t="s">
        <v>1611</v>
      </c>
    </row>
    <row r="126" spans="1:5" ht="12.75">
      <c r="A126" t="s">
        <v>1612</v>
      </c>
      <c r="B126" s="45">
        <v>39368</v>
      </c>
      <c r="C126" s="5">
        <v>98</v>
      </c>
      <c r="E126" t="s">
        <v>139</v>
      </c>
    </row>
    <row r="127" spans="1:5" ht="12.75">
      <c r="A127" s="39" t="s">
        <v>1614</v>
      </c>
      <c r="B127" s="40">
        <v>39375</v>
      </c>
      <c r="C127" s="41">
        <v>500</v>
      </c>
      <c r="D127" s="39"/>
      <c r="E127" s="39" t="s">
        <v>1615</v>
      </c>
    </row>
    <row r="128" spans="1:5" ht="12.75">
      <c r="A128" t="s">
        <v>237</v>
      </c>
      <c r="B128" s="14">
        <v>39467</v>
      </c>
      <c r="C128" s="5">
        <v>854</v>
      </c>
      <c r="E128" t="s">
        <v>238</v>
      </c>
    </row>
    <row r="129" spans="1:5" ht="12.75">
      <c r="A129" t="s">
        <v>239</v>
      </c>
      <c r="B129" s="14">
        <v>39480</v>
      </c>
      <c r="C129" s="5">
        <v>162</v>
      </c>
      <c r="E129" t="s">
        <v>139</v>
      </c>
    </row>
    <row r="130" spans="1:5" ht="12.75">
      <c r="A130" t="s">
        <v>240</v>
      </c>
      <c r="B130" s="14">
        <v>39472</v>
      </c>
      <c r="C130" s="5">
        <v>5</v>
      </c>
      <c r="E130" t="s">
        <v>1996</v>
      </c>
    </row>
    <row r="131" spans="1:5" ht="12.75">
      <c r="A131" t="s">
        <v>241</v>
      </c>
      <c r="B131" s="14">
        <v>39480</v>
      </c>
      <c r="C131" s="5">
        <v>10</v>
      </c>
      <c r="E131" t="s">
        <v>242</v>
      </c>
    </row>
    <row r="132" spans="1:5" ht="12.75">
      <c r="A132" t="s">
        <v>243</v>
      </c>
      <c r="B132" s="14">
        <v>39481</v>
      </c>
      <c r="C132" s="5">
        <v>69</v>
      </c>
      <c r="E132" t="s">
        <v>238</v>
      </c>
    </row>
    <row r="133" spans="1:5" ht="12.75">
      <c r="A133" t="s">
        <v>244</v>
      </c>
      <c r="B133" s="14">
        <v>39481</v>
      </c>
      <c r="C133" s="5">
        <v>99</v>
      </c>
      <c r="E133" t="s">
        <v>238</v>
      </c>
    </row>
    <row r="134" spans="1:5" ht="12.75">
      <c r="A134" t="s">
        <v>1323</v>
      </c>
      <c r="B134" s="14">
        <v>39481</v>
      </c>
      <c r="C134" s="5">
        <v>58</v>
      </c>
      <c r="E134" t="s">
        <v>238</v>
      </c>
    </row>
    <row r="135" spans="1:5" ht="12.75">
      <c r="A135" t="s">
        <v>1324</v>
      </c>
      <c r="B135" s="14">
        <v>39488</v>
      </c>
      <c r="C135" s="5">
        <v>69</v>
      </c>
      <c r="E135" t="s">
        <v>238</v>
      </c>
    </row>
    <row r="136" spans="1:5" ht="12.75">
      <c r="A136" t="s">
        <v>1328</v>
      </c>
      <c r="B136" s="14">
        <v>39488</v>
      </c>
      <c r="C136" s="5">
        <v>299</v>
      </c>
      <c r="E136" t="s">
        <v>238</v>
      </c>
    </row>
    <row r="137" spans="1:5" ht="12.75">
      <c r="A137" t="s">
        <v>1325</v>
      </c>
      <c r="B137" s="14">
        <v>39488</v>
      </c>
      <c r="C137" s="5">
        <v>39</v>
      </c>
      <c r="E137" t="s">
        <v>238</v>
      </c>
    </row>
    <row r="138" spans="1:5" ht="12.75">
      <c r="A138" t="s">
        <v>1327</v>
      </c>
      <c r="B138" s="14">
        <v>39488</v>
      </c>
      <c r="C138" s="5">
        <v>39</v>
      </c>
      <c r="E138" t="s">
        <v>238</v>
      </c>
    </row>
    <row r="139" spans="1:5" ht="12.75">
      <c r="A139" t="s">
        <v>1326</v>
      </c>
      <c r="B139" s="14">
        <v>39488</v>
      </c>
      <c r="C139" s="5">
        <v>19</v>
      </c>
      <c r="E139" t="s">
        <v>238</v>
      </c>
    </row>
    <row r="140" spans="1:5" ht="12.75">
      <c r="A140" t="s">
        <v>241</v>
      </c>
      <c r="B140" s="14">
        <v>39488</v>
      </c>
      <c r="C140" s="5">
        <v>14</v>
      </c>
      <c r="E140" t="s">
        <v>238</v>
      </c>
    </row>
    <row r="141" spans="1:5" ht="12.75">
      <c r="A141" t="s">
        <v>1329</v>
      </c>
      <c r="B141" s="14">
        <v>39516</v>
      </c>
      <c r="C141" s="5">
        <v>199</v>
      </c>
      <c r="E141" t="s">
        <v>238</v>
      </c>
    </row>
    <row r="142" spans="1:5" ht="12.75">
      <c r="A142" t="s">
        <v>1330</v>
      </c>
      <c r="B142" s="14">
        <v>39516</v>
      </c>
      <c r="C142" s="5">
        <v>38</v>
      </c>
      <c r="E142" t="s">
        <v>238</v>
      </c>
    </row>
    <row r="143" spans="1:5" ht="12.75">
      <c r="A143" t="s">
        <v>1331</v>
      </c>
      <c r="B143" s="14">
        <v>39516</v>
      </c>
      <c r="C143" s="5">
        <v>78</v>
      </c>
      <c r="E143" t="s">
        <v>238</v>
      </c>
    </row>
    <row r="144" spans="1:5" ht="12.75">
      <c r="A144" t="s">
        <v>1332</v>
      </c>
      <c r="B144" s="14">
        <v>39516</v>
      </c>
      <c r="C144" s="5">
        <v>99</v>
      </c>
      <c r="E144" t="s">
        <v>238</v>
      </c>
    </row>
    <row r="145" spans="1:5" ht="12.75">
      <c r="A145" t="s">
        <v>1333</v>
      </c>
      <c r="B145" s="14">
        <v>39516</v>
      </c>
      <c r="C145" s="5">
        <v>39</v>
      </c>
      <c r="E145" t="s">
        <v>238</v>
      </c>
    </row>
    <row r="146" spans="1:5" ht="12.75">
      <c r="A146" t="s">
        <v>1947</v>
      </c>
      <c r="B146" s="14">
        <v>39521</v>
      </c>
      <c r="C146" s="5">
        <v>470</v>
      </c>
      <c r="E146" t="s">
        <v>2401</v>
      </c>
    </row>
    <row r="147" spans="1:5" ht="12.75">
      <c r="A147" t="s">
        <v>1334</v>
      </c>
      <c r="B147" s="14">
        <v>39522</v>
      </c>
      <c r="C147" s="5">
        <v>237</v>
      </c>
      <c r="E147" t="s">
        <v>1994</v>
      </c>
    </row>
    <row r="148" spans="1:5" ht="12.75">
      <c r="A148" t="s">
        <v>1335</v>
      </c>
      <c r="B148" s="14">
        <v>39528</v>
      </c>
      <c r="C148" s="5">
        <v>173</v>
      </c>
      <c r="E148" t="s">
        <v>2740</v>
      </c>
    </row>
    <row r="149" spans="1:5" ht="12.75">
      <c r="A149" t="s">
        <v>937</v>
      </c>
      <c r="B149" s="14">
        <v>39529</v>
      </c>
      <c r="C149" s="5">
        <v>90</v>
      </c>
      <c r="E149" t="s">
        <v>2740</v>
      </c>
    </row>
    <row r="150" spans="1:5" ht="12.75">
      <c r="A150" t="s">
        <v>938</v>
      </c>
      <c r="B150" s="14">
        <v>39528</v>
      </c>
      <c r="C150" s="5">
        <v>80</v>
      </c>
      <c r="E150" t="s">
        <v>151</v>
      </c>
    </row>
    <row r="151" spans="1:5" ht="12.75">
      <c r="A151" t="s">
        <v>888</v>
      </c>
      <c r="B151" s="14">
        <v>39529</v>
      </c>
      <c r="C151" s="5">
        <v>5</v>
      </c>
      <c r="E151" t="s">
        <v>1996</v>
      </c>
    </row>
    <row r="152" spans="1:5" ht="12.75">
      <c r="A152" t="s">
        <v>434</v>
      </c>
      <c r="B152" s="14">
        <v>39543</v>
      </c>
      <c r="C152" s="5">
        <v>72</v>
      </c>
      <c r="E152" t="s">
        <v>2740</v>
      </c>
    </row>
    <row r="153" spans="1:5" ht="12.75">
      <c r="A153" t="s">
        <v>435</v>
      </c>
      <c r="B153" s="14">
        <v>39544</v>
      </c>
      <c r="C153" s="5">
        <v>76</v>
      </c>
      <c r="E153" t="s">
        <v>2740</v>
      </c>
    </row>
    <row r="154" spans="1:5" ht="12.75">
      <c r="A154" t="s">
        <v>436</v>
      </c>
      <c r="B154" s="14">
        <v>39549</v>
      </c>
      <c r="C154" s="5">
        <v>42</v>
      </c>
      <c r="E154" t="s">
        <v>139</v>
      </c>
    </row>
    <row r="155" spans="1:5" ht="12.75">
      <c r="A155" t="s">
        <v>435</v>
      </c>
      <c r="B155" s="14">
        <v>39552</v>
      </c>
      <c r="C155" s="5">
        <v>50</v>
      </c>
      <c r="E155" t="s">
        <v>2740</v>
      </c>
    </row>
    <row r="156" spans="1:5" ht="12.75">
      <c r="A156" t="s">
        <v>437</v>
      </c>
      <c r="B156" s="14">
        <v>39557</v>
      </c>
      <c r="C156" s="5">
        <v>50</v>
      </c>
      <c r="E156" t="s">
        <v>139</v>
      </c>
    </row>
    <row r="157" spans="1:5" ht="12.75">
      <c r="A157" t="s">
        <v>438</v>
      </c>
      <c r="B157" s="14">
        <v>39570</v>
      </c>
      <c r="C157" s="5">
        <v>179</v>
      </c>
      <c r="E157" t="s">
        <v>238</v>
      </c>
    </row>
    <row r="158" spans="1:5" ht="12.75">
      <c r="A158" t="s">
        <v>439</v>
      </c>
      <c r="B158" s="14">
        <v>39585</v>
      </c>
      <c r="C158" s="5">
        <v>59</v>
      </c>
      <c r="E158" t="s">
        <v>139</v>
      </c>
    </row>
    <row r="159" spans="1:5" ht="12.75">
      <c r="A159" t="s">
        <v>440</v>
      </c>
      <c r="B159" s="14">
        <v>39587</v>
      </c>
      <c r="C159" s="5">
        <v>75</v>
      </c>
      <c r="E159" t="s">
        <v>1022</v>
      </c>
    </row>
    <row r="160" spans="1:5" ht="12.75">
      <c r="A160" t="s">
        <v>442</v>
      </c>
      <c r="B160" s="14">
        <v>39610</v>
      </c>
      <c r="C160" s="5">
        <v>159</v>
      </c>
      <c r="E160" t="s">
        <v>2681</v>
      </c>
    </row>
    <row r="161" spans="1:5" ht="12.75">
      <c r="A161" t="s">
        <v>441</v>
      </c>
      <c r="B161" s="14">
        <v>39617</v>
      </c>
      <c r="C161" s="5">
        <v>250</v>
      </c>
      <c r="E161" t="s">
        <v>2401</v>
      </c>
    </row>
    <row r="162" spans="1:5" ht="12.75">
      <c r="A162" t="s">
        <v>443</v>
      </c>
      <c r="B162" s="14">
        <v>39637</v>
      </c>
      <c r="C162" s="5">
        <v>58</v>
      </c>
      <c r="E162" t="s">
        <v>444</v>
      </c>
    </row>
    <row r="163" spans="1:5" ht="12.75">
      <c r="A163" t="s">
        <v>445</v>
      </c>
      <c r="B163" s="14">
        <v>39639</v>
      </c>
      <c r="C163" s="5">
        <v>24</v>
      </c>
      <c r="E163" t="s">
        <v>2740</v>
      </c>
    </row>
    <row r="164" spans="1:5" ht="12.75">
      <c r="A164" t="s">
        <v>446</v>
      </c>
      <c r="B164" s="14">
        <v>39697</v>
      </c>
      <c r="C164" s="5">
        <v>62</v>
      </c>
      <c r="E164" t="s">
        <v>2740</v>
      </c>
    </row>
    <row r="165" spans="1:5" ht="12.75">
      <c r="A165" t="s">
        <v>447</v>
      </c>
      <c r="B165" s="14">
        <v>39704</v>
      </c>
      <c r="C165" s="5">
        <v>99</v>
      </c>
      <c r="E165" t="s">
        <v>1598</v>
      </c>
    </row>
    <row r="166" spans="1:5" ht="12.75">
      <c r="A166" s="39" t="s">
        <v>456</v>
      </c>
      <c r="B166" s="39" t="s">
        <v>457</v>
      </c>
      <c r="C166" s="41">
        <v>1400</v>
      </c>
      <c r="D166" s="39"/>
      <c r="E166" s="39" t="s">
        <v>1892</v>
      </c>
    </row>
    <row r="167" spans="1:5" ht="12.75">
      <c r="A167" t="s">
        <v>380</v>
      </c>
      <c r="B167" s="14">
        <v>39812</v>
      </c>
      <c r="C167" s="5">
        <v>169</v>
      </c>
      <c r="E167" t="s">
        <v>238</v>
      </c>
    </row>
    <row r="168" spans="1:5" ht="12.75">
      <c r="A168" t="s">
        <v>381</v>
      </c>
      <c r="B168" s="14">
        <v>39812</v>
      </c>
      <c r="C168" s="5">
        <v>49</v>
      </c>
      <c r="E168" t="s">
        <v>238</v>
      </c>
    </row>
    <row r="169" spans="1:5" ht="12.75">
      <c r="A169" t="s">
        <v>424</v>
      </c>
      <c r="B169" s="14">
        <v>39812</v>
      </c>
      <c r="C169" s="5">
        <v>79</v>
      </c>
      <c r="E169" t="s">
        <v>238</v>
      </c>
    </row>
    <row r="170" spans="1:5" ht="12.75">
      <c r="A170" t="s">
        <v>426</v>
      </c>
      <c r="B170" s="14">
        <v>39812</v>
      </c>
      <c r="C170" s="5">
        <v>99</v>
      </c>
      <c r="E170" t="s">
        <v>238</v>
      </c>
    </row>
    <row r="171" spans="1:5" ht="12.75">
      <c r="A171" t="s">
        <v>427</v>
      </c>
      <c r="B171" s="14">
        <v>39856</v>
      </c>
      <c r="C171" s="5">
        <v>17</v>
      </c>
      <c r="E171" t="s">
        <v>238</v>
      </c>
    </row>
    <row r="172" spans="1:5" ht="12.75">
      <c r="A172" t="s">
        <v>428</v>
      </c>
      <c r="B172" s="14">
        <v>39856</v>
      </c>
      <c r="C172" s="5">
        <v>129</v>
      </c>
      <c r="E172" t="s">
        <v>238</v>
      </c>
    </row>
    <row r="173" spans="1:5" ht="12.75">
      <c r="A173" t="s">
        <v>1434</v>
      </c>
      <c r="B173" s="14">
        <v>39878</v>
      </c>
      <c r="C173" s="5">
        <v>79</v>
      </c>
      <c r="E173" t="s">
        <v>238</v>
      </c>
    </row>
    <row r="174" spans="1:5" ht="12.75">
      <c r="A174" t="s">
        <v>629</v>
      </c>
      <c r="B174" s="14">
        <v>39878</v>
      </c>
      <c r="C174" s="5">
        <v>179</v>
      </c>
      <c r="E174" t="s">
        <v>238</v>
      </c>
    </row>
    <row r="175" spans="1:5" ht="12.75">
      <c r="A175" t="s">
        <v>630</v>
      </c>
      <c r="B175" s="14">
        <v>39878</v>
      </c>
      <c r="C175" s="5">
        <v>19</v>
      </c>
      <c r="E175" t="s">
        <v>238</v>
      </c>
    </row>
    <row r="176" spans="1:5" ht="12.75">
      <c r="A176" t="s">
        <v>631</v>
      </c>
      <c r="B176" s="14">
        <v>39886</v>
      </c>
      <c r="C176" s="5">
        <v>90</v>
      </c>
      <c r="E176" t="s">
        <v>2401</v>
      </c>
    </row>
    <row r="177" spans="1:5" ht="12.75">
      <c r="A177" t="s">
        <v>632</v>
      </c>
      <c r="B177" s="14">
        <v>39840</v>
      </c>
      <c r="C177" s="5">
        <v>300</v>
      </c>
      <c r="E177" t="s">
        <v>2593</v>
      </c>
    </row>
    <row r="178" spans="1:5" ht="12.75">
      <c r="A178" t="s">
        <v>2595</v>
      </c>
      <c r="B178" s="14">
        <v>39853</v>
      </c>
      <c r="C178" s="5">
        <v>500</v>
      </c>
      <c r="E178" t="s">
        <v>2594</v>
      </c>
    </row>
    <row r="179" spans="1:5" ht="12.75">
      <c r="A179" t="s">
        <v>2597</v>
      </c>
      <c r="B179" s="14">
        <v>39854</v>
      </c>
      <c r="C179" s="5">
        <v>99</v>
      </c>
      <c r="E179" t="s">
        <v>2596</v>
      </c>
    </row>
    <row r="180" spans="1:5" ht="12.75">
      <c r="A180" t="s">
        <v>2598</v>
      </c>
      <c r="B180" s="14">
        <v>39894</v>
      </c>
      <c r="C180" s="5">
        <v>39</v>
      </c>
      <c r="E180" t="s">
        <v>238</v>
      </c>
    </row>
    <row r="181" spans="1:5" ht="12.75">
      <c r="A181" t="s">
        <v>2571</v>
      </c>
      <c r="B181" s="14">
        <v>39643</v>
      </c>
      <c r="C181" s="5">
        <v>495</v>
      </c>
      <c r="E181" t="s">
        <v>151</v>
      </c>
    </row>
    <row r="182" spans="1:5" ht="12.75">
      <c r="A182" t="s">
        <v>2572</v>
      </c>
      <c r="B182" s="14">
        <v>39895</v>
      </c>
      <c r="C182" s="5">
        <v>119</v>
      </c>
      <c r="E182" t="s">
        <v>238</v>
      </c>
    </row>
    <row r="183" spans="1:5" ht="12.75">
      <c r="A183" t="s">
        <v>2573</v>
      </c>
      <c r="B183" s="14">
        <v>39897</v>
      </c>
      <c r="C183" s="5">
        <v>67</v>
      </c>
      <c r="E183" t="s">
        <v>238</v>
      </c>
    </row>
    <row r="184" spans="1:5" ht="12.75">
      <c r="A184" t="s">
        <v>2574</v>
      </c>
      <c r="B184" s="14">
        <v>39521</v>
      </c>
      <c r="C184" s="5">
        <v>299</v>
      </c>
      <c r="E184" t="s">
        <v>238</v>
      </c>
    </row>
    <row r="185" spans="1:5" ht="12.75">
      <c r="A185" t="s">
        <v>22</v>
      </c>
      <c r="B185" s="14">
        <v>39902</v>
      </c>
      <c r="C185" s="5">
        <v>49.5</v>
      </c>
      <c r="E185" t="s">
        <v>238</v>
      </c>
    </row>
    <row r="186" spans="1:5" ht="12.75">
      <c r="A186" t="s">
        <v>32</v>
      </c>
      <c r="B186" s="14">
        <v>39905</v>
      </c>
      <c r="C186" s="5">
        <v>20</v>
      </c>
      <c r="E186" t="s">
        <v>2593</v>
      </c>
    </row>
    <row r="187" spans="1:5" ht="12.75">
      <c r="A187" t="s">
        <v>1498</v>
      </c>
      <c r="B187" s="14">
        <v>39905</v>
      </c>
      <c r="C187" s="5">
        <v>49</v>
      </c>
      <c r="E187" t="s">
        <v>950</v>
      </c>
    </row>
    <row r="188" spans="1:5" ht="12.75">
      <c r="A188" t="s">
        <v>1240</v>
      </c>
      <c r="B188" s="14">
        <v>39907</v>
      </c>
      <c r="C188" s="5">
        <v>99</v>
      </c>
      <c r="E188" t="s">
        <v>1598</v>
      </c>
    </row>
    <row r="189" spans="1:5" ht="12.75">
      <c r="A189" t="s">
        <v>1499</v>
      </c>
      <c r="B189" s="14">
        <v>39912</v>
      </c>
      <c r="C189" s="5">
        <v>150</v>
      </c>
      <c r="E189" t="s">
        <v>1994</v>
      </c>
    </row>
    <row r="190" spans="1:5" ht="12.75">
      <c r="A190" t="s">
        <v>1500</v>
      </c>
      <c r="B190" s="14">
        <v>39924</v>
      </c>
      <c r="C190" s="5">
        <v>219</v>
      </c>
      <c r="E190" t="s">
        <v>238</v>
      </c>
    </row>
    <row r="191" spans="1:5" ht="12.75">
      <c r="A191" t="s">
        <v>1501</v>
      </c>
      <c r="B191" s="14">
        <v>39926</v>
      </c>
      <c r="C191" s="5">
        <v>12</v>
      </c>
      <c r="E191" t="s">
        <v>238</v>
      </c>
    </row>
    <row r="192" spans="1:5" ht="12.75">
      <c r="A192" t="s">
        <v>1108</v>
      </c>
      <c r="B192" s="14">
        <v>39931</v>
      </c>
      <c r="C192" s="5">
        <v>103</v>
      </c>
      <c r="E192" t="s">
        <v>238</v>
      </c>
    </row>
    <row r="193" spans="1:5" ht="12.75">
      <c r="A193" t="s">
        <v>1502</v>
      </c>
      <c r="B193" s="14">
        <v>39932</v>
      </c>
      <c r="C193" s="5">
        <v>19</v>
      </c>
      <c r="E193" t="s">
        <v>238</v>
      </c>
    </row>
    <row r="194" spans="1:5" ht="12.75">
      <c r="A194" t="s">
        <v>1503</v>
      </c>
      <c r="B194" s="14">
        <v>39932</v>
      </c>
      <c r="C194" s="5">
        <v>59</v>
      </c>
      <c r="E194" t="s">
        <v>238</v>
      </c>
    </row>
    <row r="195" spans="1:5" ht="12.75">
      <c r="A195" t="s">
        <v>1504</v>
      </c>
      <c r="B195" s="14">
        <v>39932</v>
      </c>
      <c r="C195" s="5">
        <v>18</v>
      </c>
      <c r="E195" t="s">
        <v>238</v>
      </c>
    </row>
    <row r="196" spans="1:5" ht="12.75">
      <c r="A196" t="s">
        <v>2142</v>
      </c>
      <c r="B196" s="14">
        <v>39933</v>
      </c>
      <c r="C196" s="5">
        <v>558</v>
      </c>
      <c r="E196" t="s">
        <v>238</v>
      </c>
    </row>
    <row r="197" spans="1:5" ht="12.75">
      <c r="A197" t="s">
        <v>1084</v>
      </c>
      <c r="B197" s="14">
        <v>39935</v>
      </c>
      <c r="C197" s="5">
        <v>39</v>
      </c>
      <c r="E197" t="s">
        <v>1598</v>
      </c>
    </row>
    <row r="198" spans="1:5" ht="12.75">
      <c r="A198" t="s">
        <v>2548</v>
      </c>
      <c r="B198" s="14">
        <v>39936</v>
      </c>
      <c r="C198" s="5">
        <v>116</v>
      </c>
      <c r="E198" t="s">
        <v>2740</v>
      </c>
    </row>
    <row r="199" spans="1:5" ht="12.75">
      <c r="A199" t="s">
        <v>2549</v>
      </c>
      <c r="B199" s="14">
        <v>39937</v>
      </c>
      <c r="C199" s="5">
        <v>69</v>
      </c>
      <c r="E199" t="s">
        <v>238</v>
      </c>
    </row>
    <row r="200" spans="1:5" ht="12.75">
      <c r="A200" t="s">
        <v>2550</v>
      </c>
      <c r="B200" s="14">
        <v>39938</v>
      </c>
      <c r="C200" s="5">
        <v>29</v>
      </c>
      <c r="E200" t="s">
        <v>238</v>
      </c>
    </row>
    <row r="201" spans="1:5" ht="12.75">
      <c r="A201" t="s">
        <v>2551</v>
      </c>
      <c r="B201" s="14">
        <v>39939</v>
      </c>
      <c r="C201" s="5">
        <v>29</v>
      </c>
      <c r="E201" t="s">
        <v>238</v>
      </c>
    </row>
    <row r="202" spans="1:5" ht="12.75">
      <c r="A202" t="s">
        <v>2553</v>
      </c>
      <c r="B202" s="14">
        <v>39949</v>
      </c>
      <c r="C202" s="5">
        <v>73</v>
      </c>
      <c r="E202" t="s">
        <v>151</v>
      </c>
    </row>
    <row r="203" spans="1:5" ht="12.75">
      <c r="A203" t="s">
        <v>2552</v>
      </c>
      <c r="B203" s="14">
        <v>39949</v>
      </c>
      <c r="C203" s="5">
        <v>60</v>
      </c>
      <c r="E203" t="s">
        <v>151</v>
      </c>
    </row>
    <row r="204" spans="1:5" ht="12.75">
      <c r="A204" t="s">
        <v>997</v>
      </c>
      <c r="B204" s="14">
        <v>39963</v>
      </c>
      <c r="C204" s="5">
        <v>5</v>
      </c>
      <c r="E204" t="s">
        <v>1996</v>
      </c>
    </row>
    <row r="205" spans="1:5" ht="12.75">
      <c r="A205" t="s">
        <v>998</v>
      </c>
      <c r="B205" s="14">
        <v>39963</v>
      </c>
      <c r="C205" s="5">
        <v>25</v>
      </c>
      <c r="E205" t="s">
        <v>2740</v>
      </c>
    </row>
    <row r="206" spans="1:5" ht="12.75">
      <c r="A206" t="s">
        <v>999</v>
      </c>
      <c r="B206" s="14">
        <v>39970</v>
      </c>
      <c r="C206" s="5">
        <v>29</v>
      </c>
      <c r="E206" t="s">
        <v>2740</v>
      </c>
    </row>
    <row r="207" spans="1:5" ht="12.75">
      <c r="A207" t="s">
        <v>1000</v>
      </c>
      <c r="B207" s="14">
        <v>39976</v>
      </c>
      <c r="C207" s="5">
        <v>125</v>
      </c>
      <c r="E207" t="s">
        <v>950</v>
      </c>
    </row>
    <row r="208" spans="1:5" ht="12.75">
      <c r="A208" t="s">
        <v>1001</v>
      </c>
      <c r="B208" s="14">
        <v>39995</v>
      </c>
      <c r="C208" s="5">
        <v>89</v>
      </c>
      <c r="E208" t="s">
        <v>950</v>
      </c>
    </row>
    <row r="209" spans="1:5" ht="12.75">
      <c r="A209" t="s">
        <v>1004</v>
      </c>
      <c r="B209" s="14">
        <v>40057</v>
      </c>
      <c r="C209" s="5">
        <v>73</v>
      </c>
      <c r="E209" t="s">
        <v>1994</v>
      </c>
    </row>
    <row r="210" spans="1:5" ht="12.75">
      <c r="A210" t="s">
        <v>1005</v>
      </c>
      <c r="B210" s="14">
        <v>40079</v>
      </c>
      <c r="C210" s="5">
        <v>92</v>
      </c>
      <c r="E210" t="s">
        <v>2740</v>
      </c>
    </row>
    <row r="211" spans="1:5" ht="12.75">
      <c r="A211" t="s">
        <v>1890</v>
      </c>
      <c r="B211" s="47"/>
      <c r="C211" s="48">
        <v>0</v>
      </c>
      <c r="E211" t="s">
        <v>1890</v>
      </c>
    </row>
    <row r="212" spans="1:5" ht="12.75">
      <c r="A212" t="s">
        <v>1006</v>
      </c>
      <c r="B212" s="14">
        <v>40082</v>
      </c>
      <c r="C212" s="5">
        <v>20</v>
      </c>
      <c r="E212" t="s">
        <v>1007</v>
      </c>
    </row>
    <row r="213" spans="1:5" ht="12.75">
      <c r="A213" t="s">
        <v>1890</v>
      </c>
      <c r="C213" s="5">
        <v>0</v>
      </c>
      <c r="E213" t="s">
        <v>1890</v>
      </c>
    </row>
    <row r="214" spans="1:5" ht="12.75">
      <c r="A214" t="s">
        <v>2148</v>
      </c>
      <c r="B214" s="14">
        <v>40089</v>
      </c>
      <c r="C214" s="5">
        <v>80</v>
      </c>
      <c r="E214" t="s">
        <v>1007</v>
      </c>
    </row>
    <row r="215" spans="1:5" ht="12.75">
      <c r="A215" t="s">
        <v>1008</v>
      </c>
      <c r="B215" s="14">
        <v>40089</v>
      </c>
      <c r="C215" s="5">
        <v>30</v>
      </c>
      <c r="E215" t="s">
        <v>1007</v>
      </c>
    </row>
    <row r="216" spans="1:5" ht="12.75">
      <c r="A216" t="s">
        <v>2149</v>
      </c>
      <c r="B216" s="14">
        <v>40096</v>
      </c>
      <c r="C216" s="5">
        <v>72</v>
      </c>
      <c r="E216" t="s">
        <v>1022</v>
      </c>
    </row>
    <row r="217" spans="1:5" ht="12.75">
      <c r="A217" t="s">
        <v>2153</v>
      </c>
      <c r="B217" s="14">
        <v>40097</v>
      </c>
      <c r="C217" s="5">
        <v>820</v>
      </c>
      <c r="E217" t="s">
        <v>238</v>
      </c>
    </row>
    <row r="218" spans="1:5" ht="12.75">
      <c r="A218" t="s">
        <v>1121</v>
      </c>
      <c r="B218" s="14">
        <v>40097</v>
      </c>
      <c r="C218" s="5">
        <v>97</v>
      </c>
      <c r="E218" t="s">
        <v>950</v>
      </c>
    </row>
    <row r="219" spans="1:5" ht="12.75">
      <c r="A219" t="s">
        <v>1122</v>
      </c>
      <c r="B219" s="14">
        <v>40103</v>
      </c>
      <c r="C219" s="5">
        <v>150</v>
      </c>
      <c r="E219" t="s">
        <v>1889</v>
      </c>
    </row>
    <row r="220" spans="1:5" ht="12.75">
      <c r="A220" t="s">
        <v>1893</v>
      </c>
      <c r="B220" s="14">
        <v>40110</v>
      </c>
      <c r="C220" s="5">
        <v>454</v>
      </c>
      <c r="E220" t="s">
        <v>2400</v>
      </c>
    </row>
    <row r="221" spans="1:5" ht="12.75">
      <c r="A221" s="39" t="s">
        <v>1891</v>
      </c>
      <c r="B221" s="40">
        <v>40110</v>
      </c>
      <c r="C221" s="41">
        <v>1140</v>
      </c>
      <c r="D221" s="39"/>
      <c r="E221" s="39" t="s">
        <v>1892</v>
      </c>
    </row>
    <row r="222" spans="1:5" ht="12.75">
      <c r="A222" t="s">
        <v>1894</v>
      </c>
      <c r="B222" s="14">
        <v>40116</v>
      </c>
      <c r="C222" s="5">
        <v>271</v>
      </c>
      <c r="E222" t="s">
        <v>2400</v>
      </c>
    </row>
    <row r="223" spans="1:5" ht="12.75">
      <c r="A223" t="s">
        <v>1895</v>
      </c>
      <c r="B223" s="14">
        <v>40124</v>
      </c>
      <c r="C223" s="5">
        <v>120</v>
      </c>
      <c r="E223" t="s">
        <v>1007</v>
      </c>
    </row>
    <row r="224" spans="1:5" ht="12.75">
      <c r="A224" t="s">
        <v>1896</v>
      </c>
      <c r="B224" s="14">
        <v>40125</v>
      </c>
      <c r="C224" s="5">
        <v>99</v>
      </c>
      <c r="E224" t="s">
        <v>238</v>
      </c>
    </row>
    <row r="225" spans="1:5" ht="12.75">
      <c r="A225" s="10" t="s">
        <v>1897</v>
      </c>
      <c r="B225" s="49">
        <v>40125</v>
      </c>
      <c r="C225" s="11">
        <v>49</v>
      </c>
      <c r="D225" s="10"/>
      <c r="E225" s="10" t="s">
        <v>238</v>
      </c>
    </row>
    <row r="226" spans="1:5" ht="12.75">
      <c r="A226" t="s">
        <v>1898</v>
      </c>
      <c r="B226" s="14">
        <v>40125</v>
      </c>
      <c r="C226" s="5">
        <v>49</v>
      </c>
      <c r="E226" t="s">
        <v>238</v>
      </c>
    </row>
    <row r="227" spans="1:5" ht="12.75">
      <c r="A227" t="s">
        <v>855</v>
      </c>
      <c r="B227" s="14">
        <v>40125</v>
      </c>
      <c r="C227" s="5">
        <v>299</v>
      </c>
      <c r="E227" t="s">
        <v>238</v>
      </c>
    </row>
    <row r="228" spans="1:5" ht="12.75">
      <c r="A228" t="s">
        <v>857</v>
      </c>
      <c r="B228" s="14">
        <v>40125</v>
      </c>
      <c r="C228" s="5">
        <v>799</v>
      </c>
      <c r="E228" t="s">
        <v>238</v>
      </c>
    </row>
    <row r="229" spans="1:5" ht="12.75">
      <c r="A229" t="s">
        <v>858</v>
      </c>
      <c r="B229" s="14">
        <v>40125</v>
      </c>
      <c r="C229" s="5">
        <v>39</v>
      </c>
      <c r="E229" t="s">
        <v>238</v>
      </c>
    </row>
    <row r="230" spans="1:5" ht="12.75">
      <c r="A230" t="s">
        <v>859</v>
      </c>
      <c r="B230" s="14">
        <v>40125</v>
      </c>
      <c r="C230" s="5">
        <v>399</v>
      </c>
      <c r="E230" t="s">
        <v>238</v>
      </c>
    </row>
    <row r="231" spans="1:5" ht="12.75">
      <c r="A231" t="s">
        <v>860</v>
      </c>
      <c r="B231" s="14">
        <v>40125</v>
      </c>
      <c r="C231" s="5">
        <v>39</v>
      </c>
      <c r="E231" t="s">
        <v>238</v>
      </c>
    </row>
    <row r="232" spans="1:5" ht="12.75">
      <c r="A232" t="s">
        <v>861</v>
      </c>
      <c r="B232" s="14">
        <v>40125</v>
      </c>
      <c r="C232" s="5">
        <v>99</v>
      </c>
      <c r="E232" t="s">
        <v>238</v>
      </c>
    </row>
    <row r="233" spans="1:5" ht="12.75">
      <c r="A233" t="s">
        <v>862</v>
      </c>
      <c r="B233" s="14">
        <v>40125</v>
      </c>
      <c r="C233" s="5">
        <v>95</v>
      </c>
      <c r="E233" t="s">
        <v>238</v>
      </c>
    </row>
    <row r="234" spans="1:5" ht="12.75">
      <c r="A234" t="s">
        <v>865</v>
      </c>
      <c r="B234" s="14">
        <v>40125</v>
      </c>
      <c r="C234" s="5">
        <v>18</v>
      </c>
      <c r="E234" t="s">
        <v>238</v>
      </c>
    </row>
    <row r="235" spans="1:5" ht="12.75">
      <c r="A235" t="s">
        <v>866</v>
      </c>
      <c r="B235" s="14">
        <v>40278</v>
      </c>
      <c r="C235" s="5">
        <v>122</v>
      </c>
      <c r="E235" t="s">
        <v>1994</v>
      </c>
    </row>
    <row r="236" spans="1:5" ht="12.75">
      <c r="A236" t="s">
        <v>867</v>
      </c>
      <c r="B236" s="14">
        <v>40278</v>
      </c>
      <c r="C236" s="5">
        <v>50</v>
      </c>
      <c r="E236" t="s">
        <v>1007</v>
      </c>
    </row>
    <row r="237" spans="1:5" ht="12.75">
      <c r="A237" t="s">
        <v>1570</v>
      </c>
      <c r="B237" s="14">
        <v>40283</v>
      </c>
      <c r="C237" s="5">
        <v>225</v>
      </c>
      <c r="E237" t="s">
        <v>2681</v>
      </c>
    </row>
    <row r="238" spans="1:5" ht="12.75">
      <c r="A238" t="s">
        <v>1571</v>
      </c>
      <c r="B238" s="14">
        <v>40292</v>
      </c>
      <c r="C238" s="5">
        <v>40</v>
      </c>
      <c r="E238" t="s">
        <v>2594</v>
      </c>
    </row>
    <row r="239" spans="1:5" ht="12.75">
      <c r="A239" t="s">
        <v>1240</v>
      </c>
      <c r="B239" s="14">
        <v>40312</v>
      </c>
      <c r="C239" s="5">
        <v>119</v>
      </c>
      <c r="E239" t="s">
        <v>1598</v>
      </c>
    </row>
    <row r="240" spans="1:5" ht="12.75">
      <c r="A240" t="s">
        <v>1574</v>
      </c>
      <c r="B240" s="14">
        <v>40319</v>
      </c>
      <c r="C240" s="5">
        <v>97</v>
      </c>
      <c r="E240" t="s">
        <v>2400</v>
      </c>
    </row>
    <row r="241" spans="1:5" ht="12.75">
      <c r="A241" t="s">
        <v>1575</v>
      </c>
      <c r="B241" s="14">
        <v>40332</v>
      </c>
      <c r="C241" s="5">
        <v>24</v>
      </c>
      <c r="E241" t="s">
        <v>139</v>
      </c>
    </row>
    <row r="242" spans="1:5" ht="12.75">
      <c r="A242" t="s">
        <v>1576</v>
      </c>
      <c r="B242" s="14">
        <v>40339</v>
      </c>
      <c r="C242" s="5">
        <v>16</v>
      </c>
      <c r="E242" t="s">
        <v>139</v>
      </c>
    </row>
    <row r="243" spans="1:5" ht="12.75">
      <c r="A243" t="s">
        <v>998</v>
      </c>
      <c r="B243" s="14">
        <v>40341</v>
      </c>
      <c r="C243" s="5">
        <v>30</v>
      </c>
      <c r="E243" t="s">
        <v>2740</v>
      </c>
    </row>
    <row r="244" spans="1:5" ht="12.75">
      <c r="A244" t="s">
        <v>1577</v>
      </c>
      <c r="B244" s="14">
        <v>40368</v>
      </c>
      <c r="C244" s="5">
        <v>79</v>
      </c>
      <c r="E244" t="s">
        <v>444</v>
      </c>
    </row>
    <row r="245" spans="1:5" ht="12.75">
      <c r="A245" t="s">
        <v>1578</v>
      </c>
      <c r="B245" s="14">
        <v>40368</v>
      </c>
      <c r="C245" s="5">
        <v>22</v>
      </c>
      <c r="E245" t="s">
        <v>444</v>
      </c>
    </row>
    <row r="246" spans="1:5" ht="12.75">
      <c r="A246" t="s">
        <v>1579</v>
      </c>
      <c r="B246" s="14">
        <v>40853</v>
      </c>
      <c r="C246" s="5">
        <v>299</v>
      </c>
      <c r="E246" t="s">
        <v>238</v>
      </c>
    </row>
    <row r="247" spans="1:5" ht="12.75">
      <c r="A247" t="s">
        <v>1580</v>
      </c>
      <c r="B247" s="14">
        <v>40853</v>
      </c>
      <c r="C247" s="5">
        <v>24</v>
      </c>
      <c r="E247" t="s">
        <v>238</v>
      </c>
    </row>
    <row r="248" spans="1:5" ht="12.75">
      <c r="A248" t="s">
        <v>1581</v>
      </c>
      <c r="B248" s="14">
        <v>40853</v>
      </c>
      <c r="C248" s="5">
        <v>39</v>
      </c>
      <c r="E248" t="s">
        <v>238</v>
      </c>
    </row>
    <row r="249" spans="1:5" ht="12.75">
      <c r="A249" t="s">
        <v>1582</v>
      </c>
      <c r="B249" s="14">
        <v>40853</v>
      </c>
      <c r="C249" s="5">
        <v>59</v>
      </c>
      <c r="E249" t="s">
        <v>238</v>
      </c>
    </row>
    <row r="250" spans="1:5" ht="12.75">
      <c r="A250" t="s">
        <v>2126</v>
      </c>
      <c r="B250" s="14">
        <v>40853</v>
      </c>
      <c r="C250" s="5">
        <v>39</v>
      </c>
      <c r="E250" t="s">
        <v>238</v>
      </c>
    </row>
    <row r="251" spans="1:5" ht="12.75">
      <c r="A251" t="s">
        <v>2127</v>
      </c>
      <c r="B251" s="14">
        <v>40853</v>
      </c>
      <c r="C251" s="5">
        <v>79</v>
      </c>
      <c r="E251" t="s">
        <v>238</v>
      </c>
    </row>
    <row r="252" spans="1:5" ht="12.75">
      <c r="A252" t="s">
        <v>2128</v>
      </c>
      <c r="B252" s="14">
        <v>40853</v>
      </c>
      <c r="C252" s="5">
        <v>21</v>
      </c>
      <c r="E252" t="s">
        <v>238</v>
      </c>
    </row>
    <row r="253" spans="1:5" ht="12.75">
      <c r="A253" t="s">
        <v>2130</v>
      </c>
      <c r="B253" s="14">
        <v>40853</v>
      </c>
      <c r="C253" s="5">
        <v>49</v>
      </c>
      <c r="E253" t="s">
        <v>238</v>
      </c>
    </row>
    <row r="254" spans="1:5" ht="12.75">
      <c r="A254" t="s">
        <v>2131</v>
      </c>
      <c r="B254" s="14">
        <v>40853</v>
      </c>
      <c r="C254" s="5">
        <v>169</v>
      </c>
      <c r="E254" t="s">
        <v>238</v>
      </c>
    </row>
    <row r="255" spans="1:5" ht="12.75">
      <c r="A255" t="s">
        <v>2132</v>
      </c>
      <c r="B255" s="14">
        <v>40837</v>
      </c>
      <c r="C255" s="5">
        <v>199</v>
      </c>
      <c r="E255" t="s">
        <v>950</v>
      </c>
    </row>
    <row r="256" spans="1:5" ht="12.75">
      <c r="A256" t="s">
        <v>860</v>
      </c>
      <c r="B256" s="14">
        <v>40832</v>
      </c>
      <c r="C256" s="5">
        <v>55</v>
      </c>
      <c r="E256" t="s">
        <v>238</v>
      </c>
    </row>
    <row r="257" spans="1:5" ht="12.75">
      <c r="A257" t="s">
        <v>1580</v>
      </c>
      <c r="B257" s="14">
        <v>40832</v>
      </c>
      <c r="C257" s="5">
        <v>24</v>
      </c>
      <c r="E257" t="s">
        <v>238</v>
      </c>
    </row>
    <row r="258" spans="1:5" ht="12.75">
      <c r="A258" t="s">
        <v>2133</v>
      </c>
      <c r="B258" s="14">
        <v>40832</v>
      </c>
      <c r="C258" s="5">
        <v>18</v>
      </c>
      <c r="E258" t="s">
        <v>238</v>
      </c>
    </row>
    <row r="259" spans="1:5" ht="12.75">
      <c r="A259" t="s">
        <v>2134</v>
      </c>
      <c r="B259" s="14">
        <v>40832</v>
      </c>
      <c r="C259" s="5">
        <v>12</v>
      </c>
      <c r="E259" t="s">
        <v>238</v>
      </c>
    </row>
    <row r="260" spans="1:5" ht="12.75">
      <c r="A260" t="s">
        <v>2135</v>
      </c>
      <c r="B260" s="14">
        <v>40832</v>
      </c>
      <c r="C260" s="5">
        <v>499</v>
      </c>
      <c r="E260" t="s">
        <v>238</v>
      </c>
    </row>
    <row r="261" spans="1:5" ht="12.75">
      <c r="A261" t="s">
        <v>2136</v>
      </c>
      <c r="B261" s="14">
        <v>40832</v>
      </c>
      <c r="C261" s="5">
        <v>1495</v>
      </c>
      <c r="E261" t="s">
        <v>238</v>
      </c>
    </row>
    <row r="262" spans="1:5" ht="12.75">
      <c r="A262" t="s">
        <v>2139</v>
      </c>
      <c r="B262" s="14">
        <v>40837</v>
      </c>
      <c r="C262" s="5">
        <v>79</v>
      </c>
      <c r="E262" t="s">
        <v>2140</v>
      </c>
    </row>
    <row r="263" spans="1:5" ht="12.75">
      <c r="A263" t="s">
        <v>875</v>
      </c>
      <c r="B263" s="14">
        <v>40829</v>
      </c>
      <c r="C263" s="5">
        <v>69</v>
      </c>
      <c r="E263" t="s">
        <v>2740</v>
      </c>
    </row>
    <row r="264" spans="1:5" ht="12.75">
      <c r="A264" t="s">
        <v>876</v>
      </c>
      <c r="B264" s="14">
        <v>40844</v>
      </c>
      <c r="C264" s="5">
        <v>39</v>
      </c>
      <c r="E264" t="s">
        <v>950</v>
      </c>
    </row>
    <row r="265" spans="1:5" ht="12.75">
      <c r="A265" t="s">
        <v>570</v>
      </c>
      <c r="B265" s="14">
        <v>40844</v>
      </c>
      <c r="C265" s="5">
        <v>29</v>
      </c>
      <c r="E265" t="s">
        <v>950</v>
      </c>
    </row>
    <row r="266" spans="1:5" ht="12.75">
      <c r="A266" t="s">
        <v>571</v>
      </c>
      <c r="B266" s="14">
        <v>40844</v>
      </c>
      <c r="C266" s="5">
        <v>75</v>
      </c>
      <c r="E266" t="s">
        <v>950</v>
      </c>
    </row>
    <row r="267" spans="1:5" ht="12.75">
      <c r="A267" t="s">
        <v>1339</v>
      </c>
      <c r="B267" s="14">
        <v>40855</v>
      </c>
      <c r="C267" s="5">
        <v>40</v>
      </c>
      <c r="E267" t="s">
        <v>1007</v>
      </c>
    </row>
    <row r="268" spans="1:5" ht="12.75">
      <c r="A268" t="s">
        <v>1340</v>
      </c>
      <c r="B268" s="14">
        <v>40858</v>
      </c>
      <c r="C268" s="5">
        <v>35</v>
      </c>
      <c r="E268" t="s">
        <v>950</v>
      </c>
    </row>
    <row r="269" spans="1:5" ht="12.75">
      <c r="A269" t="s">
        <v>1341</v>
      </c>
      <c r="B269" s="14">
        <v>40859</v>
      </c>
      <c r="C269" s="5">
        <v>25</v>
      </c>
      <c r="E269" t="s">
        <v>1007</v>
      </c>
    </row>
    <row r="270" spans="1:5" ht="12.75">
      <c r="A270" t="s">
        <v>2506</v>
      </c>
      <c r="B270" s="14">
        <v>40859</v>
      </c>
      <c r="C270" s="5">
        <v>29</v>
      </c>
      <c r="E270" t="s">
        <v>2140</v>
      </c>
    </row>
    <row r="271" spans="1:5" ht="12.75">
      <c r="A271" t="s">
        <v>2507</v>
      </c>
      <c r="B271" s="14">
        <v>40864</v>
      </c>
      <c r="C271" s="5">
        <v>25</v>
      </c>
      <c r="E271" t="s">
        <v>2508</v>
      </c>
    </row>
    <row r="272" spans="1:5" ht="12.75">
      <c r="A272" t="s">
        <v>2509</v>
      </c>
      <c r="B272" s="14">
        <v>40864</v>
      </c>
      <c r="C272" s="5">
        <v>30</v>
      </c>
      <c r="E272" t="s">
        <v>1996</v>
      </c>
    </row>
    <row r="273" spans="1:5" ht="12.75">
      <c r="A273" t="s">
        <v>2510</v>
      </c>
      <c r="B273" s="14">
        <v>40866</v>
      </c>
      <c r="C273" s="5">
        <v>29</v>
      </c>
      <c r="E273" t="s">
        <v>2511</v>
      </c>
    </row>
    <row r="274" spans="1:5" ht="12.75">
      <c r="A274" t="s">
        <v>2512</v>
      </c>
      <c r="B274" s="14">
        <v>40866</v>
      </c>
      <c r="C274" s="5">
        <v>24</v>
      </c>
      <c r="E274" t="s">
        <v>2009</v>
      </c>
    </row>
    <row r="275" spans="1:5" ht="12.75">
      <c r="A275" t="s">
        <v>2513</v>
      </c>
      <c r="B275" s="14">
        <v>40871</v>
      </c>
      <c r="C275" s="5">
        <v>99</v>
      </c>
      <c r="E275" t="s">
        <v>950</v>
      </c>
    </row>
    <row r="276" spans="1:5" ht="12.75">
      <c r="A276" t="s">
        <v>2514</v>
      </c>
      <c r="B276" s="14">
        <v>40871</v>
      </c>
      <c r="C276" s="5">
        <v>69</v>
      </c>
      <c r="E276" t="s">
        <v>950</v>
      </c>
    </row>
    <row r="277" spans="1:5" ht="12.75">
      <c r="A277" t="s">
        <v>2515</v>
      </c>
      <c r="B277" s="14">
        <v>40871</v>
      </c>
      <c r="C277" s="5">
        <v>45</v>
      </c>
      <c r="E277" t="s">
        <v>950</v>
      </c>
    </row>
    <row r="278" spans="1:5" ht="12.75">
      <c r="A278" t="s">
        <v>2516</v>
      </c>
      <c r="B278" s="14">
        <v>40871</v>
      </c>
      <c r="C278" s="5">
        <v>29</v>
      </c>
      <c r="E278" t="s">
        <v>950</v>
      </c>
    </row>
    <row r="279" spans="1:5" ht="12.75">
      <c r="A279" t="s">
        <v>2517</v>
      </c>
      <c r="B279" s="14">
        <v>40871</v>
      </c>
      <c r="C279" s="5">
        <v>10</v>
      </c>
      <c r="E279" t="s">
        <v>950</v>
      </c>
    </row>
    <row r="280" spans="1:5" ht="12.75">
      <c r="A280" t="s">
        <v>2518</v>
      </c>
      <c r="B280" s="14">
        <v>40871</v>
      </c>
      <c r="C280" s="5">
        <v>48</v>
      </c>
      <c r="E280" t="s">
        <v>950</v>
      </c>
    </row>
    <row r="281" spans="1:5" ht="12.75">
      <c r="A281" t="s">
        <v>570</v>
      </c>
      <c r="B281" s="14">
        <v>40871</v>
      </c>
      <c r="C281" s="5">
        <v>29</v>
      </c>
      <c r="E281" t="s">
        <v>950</v>
      </c>
    </row>
    <row r="282" spans="1:5" ht="12.75">
      <c r="A282" t="s">
        <v>2519</v>
      </c>
      <c r="B282" s="14">
        <v>40872</v>
      </c>
      <c r="C282" s="5">
        <v>45</v>
      </c>
      <c r="E282" t="s">
        <v>950</v>
      </c>
    </row>
    <row r="283" spans="1:5" ht="12.75">
      <c r="A283" t="s">
        <v>2520</v>
      </c>
      <c r="B283" s="14">
        <v>40872</v>
      </c>
      <c r="C283" s="5">
        <v>59</v>
      </c>
      <c r="E283" t="s">
        <v>950</v>
      </c>
    </row>
    <row r="284" spans="1:5" ht="12.75">
      <c r="A284" t="s">
        <v>2268</v>
      </c>
      <c r="B284" s="14">
        <v>40872</v>
      </c>
      <c r="C284" s="5">
        <v>25</v>
      </c>
      <c r="E284" t="s">
        <v>950</v>
      </c>
    </row>
    <row r="285" spans="1:5" ht="12.75">
      <c r="A285" t="s">
        <v>2269</v>
      </c>
      <c r="B285" s="14">
        <v>40872</v>
      </c>
      <c r="C285" s="5">
        <v>15</v>
      </c>
      <c r="E285" t="s">
        <v>950</v>
      </c>
    </row>
    <row r="286" spans="1:5" ht="12.75">
      <c r="A286" t="s">
        <v>2270</v>
      </c>
      <c r="B286" s="14">
        <v>40872</v>
      </c>
      <c r="C286" s="5">
        <v>19</v>
      </c>
      <c r="E286" t="s">
        <v>950</v>
      </c>
    </row>
    <row r="287" spans="1:5" ht="12.75">
      <c r="A287" t="s">
        <v>2271</v>
      </c>
      <c r="B287" s="14">
        <v>40872</v>
      </c>
      <c r="C287" s="5">
        <v>79</v>
      </c>
      <c r="E287" t="s">
        <v>950</v>
      </c>
    </row>
    <row r="288" spans="1:5" ht="12.75">
      <c r="A288" t="s">
        <v>2272</v>
      </c>
      <c r="B288" s="14">
        <v>40872</v>
      </c>
      <c r="C288" s="5">
        <v>20</v>
      </c>
      <c r="E288" t="s">
        <v>2140</v>
      </c>
    </row>
    <row r="289" spans="1:5" ht="12.75">
      <c r="A289" t="s">
        <v>2273</v>
      </c>
      <c r="B289" s="14">
        <v>40874</v>
      </c>
      <c r="C289" s="5">
        <v>15</v>
      </c>
      <c r="E289" t="s">
        <v>139</v>
      </c>
    </row>
    <row r="290" spans="1:5" ht="12.75">
      <c r="A290" t="s">
        <v>2270</v>
      </c>
      <c r="B290" s="14">
        <v>40878</v>
      </c>
      <c r="C290" s="5">
        <v>19</v>
      </c>
      <c r="E290" t="s">
        <v>950</v>
      </c>
    </row>
    <row r="291" spans="1:5" ht="12.75">
      <c r="A291" t="s">
        <v>868</v>
      </c>
      <c r="B291" s="14">
        <v>40878</v>
      </c>
      <c r="C291" s="5">
        <v>29</v>
      </c>
      <c r="E291" t="s">
        <v>950</v>
      </c>
    </row>
    <row r="292" spans="1:5" ht="12.75">
      <c r="A292" t="s">
        <v>869</v>
      </c>
      <c r="B292" s="14">
        <v>40878</v>
      </c>
      <c r="C292" s="5">
        <v>19</v>
      </c>
      <c r="E292" t="s">
        <v>950</v>
      </c>
    </row>
    <row r="293" spans="1:5" ht="12.75">
      <c r="A293" t="s">
        <v>870</v>
      </c>
      <c r="B293" s="14">
        <v>40880</v>
      </c>
      <c r="C293" s="5">
        <v>50</v>
      </c>
      <c r="E293" t="s">
        <v>1007</v>
      </c>
    </row>
    <row r="294" spans="1:5" ht="12.75">
      <c r="A294" t="s">
        <v>871</v>
      </c>
      <c r="B294" s="14">
        <v>40886</v>
      </c>
      <c r="C294" s="5">
        <v>6</v>
      </c>
      <c r="E294" t="s">
        <v>950</v>
      </c>
    </row>
    <row r="295" spans="1:5" ht="12.75">
      <c r="A295" t="s">
        <v>872</v>
      </c>
      <c r="B295" s="14">
        <v>40886</v>
      </c>
      <c r="C295" s="5">
        <v>29</v>
      </c>
      <c r="E295" t="s">
        <v>950</v>
      </c>
    </row>
    <row r="296" spans="1:5" ht="12.75">
      <c r="A296" t="s">
        <v>873</v>
      </c>
      <c r="B296" s="14">
        <v>40886</v>
      </c>
      <c r="C296" s="5">
        <v>9</v>
      </c>
      <c r="E296" t="s">
        <v>950</v>
      </c>
    </row>
    <row r="297" spans="1:5" ht="12.75">
      <c r="A297" t="s">
        <v>873</v>
      </c>
      <c r="B297" s="14">
        <v>40886</v>
      </c>
      <c r="C297" s="5">
        <v>9</v>
      </c>
      <c r="E297" t="s">
        <v>950</v>
      </c>
    </row>
    <row r="298" spans="1:5" ht="12.75">
      <c r="A298" t="s">
        <v>767</v>
      </c>
      <c r="B298" s="14">
        <v>40900</v>
      </c>
      <c r="C298" s="5">
        <v>199</v>
      </c>
      <c r="E298" t="s">
        <v>768</v>
      </c>
    </row>
    <row r="299" spans="1:5" ht="12.75">
      <c r="A299" t="s">
        <v>770</v>
      </c>
      <c r="B299" s="14">
        <v>40900</v>
      </c>
      <c r="C299" s="5">
        <v>29</v>
      </c>
      <c r="E299" t="s">
        <v>950</v>
      </c>
    </row>
    <row r="300" spans="1:5" ht="12.75">
      <c r="A300" t="s">
        <v>781</v>
      </c>
      <c r="B300" s="14">
        <v>40905</v>
      </c>
      <c r="C300" s="5">
        <v>69</v>
      </c>
      <c r="E300" t="s">
        <v>950</v>
      </c>
    </row>
    <row r="301" spans="1:5" ht="12.75">
      <c r="A301" s="56" t="s">
        <v>784</v>
      </c>
      <c r="B301" s="57">
        <v>40956</v>
      </c>
      <c r="C301" s="58">
        <v>118</v>
      </c>
      <c r="D301" s="56"/>
      <c r="E301" s="56" t="s">
        <v>786</v>
      </c>
    </row>
    <row r="302" spans="1:5" ht="12.75">
      <c r="A302" t="s">
        <v>2525</v>
      </c>
      <c r="B302" s="14">
        <v>40964</v>
      </c>
      <c r="C302" s="5">
        <v>20</v>
      </c>
      <c r="E302" t="s">
        <v>2140</v>
      </c>
    </row>
    <row r="303" spans="1:5" ht="12.75">
      <c r="A303" t="s">
        <v>2526</v>
      </c>
      <c r="B303" s="14">
        <v>40969</v>
      </c>
      <c r="C303" s="5">
        <v>60</v>
      </c>
      <c r="E303" t="s">
        <v>786</v>
      </c>
    </row>
    <row r="304" spans="1:5" ht="12.75">
      <c r="A304" t="s">
        <v>2527</v>
      </c>
      <c r="B304" s="14">
        <v>40970</v>
      </c>
      <c r="C304" s="5">
        <v>399</v>
      </c>
      <c r="E304" t="s">
        <v>950</v>
      </c>
    </row>
    <row r="305" spans="1:5" ht="12.75">
      <c r="A305" t="s">
        <v>2528</v>
      </c>
      <c r="B305" s="14">
        <v>40971</v>
      </c>
      <c r="C305" s="5">
        <v>68</v>
      </c>
      <c r="E305" t="s">
        <v>786</v>
      </c>
    </row>
    <row r="306" spans="1:5" ht="12.75">
      <c r="A306" t="s">
        <v>2529</v>
      </c>
      <c r="B306" s="14">
        <v>40973</v>
      </c>
      <c r="C306" s="5">
        <v>199</v>
      </c>
      <c r="E306" t="s">
        <v>2140</v>
      </c>
    </row>
    <row r="307" spans="1:5" ht="12.75">
      <c r="A307" t="s">
        <v>1426</v>
      </c>
      <c r="B307" s="14">
        <v>40985</v>
      </c>
      <c r="C307" s="5">
        <v>35</v>
      </c>
      <c r="E307" t="s">
        <v>786</v>
      </c>
    </row>
    <row r="308" spans="1:5" ht="12.75">
      <c r="A308" t="s">
        <v>1427</v>
      </c>
      <c r="B308" s="14">
        <v>40992</v>
      </c>
      <c r="C308" s="5">
        <v>20</v>
      </c>
      <c r="E308" t="s">
        <v>1022</v>
      </c>
    </row>
    <row r="309" spans="1:5" ht="12.75">
      <c r="A309" t="s">
        <v>870</v>
      </c>
      <c r="B309" s="14">
        <v>40992</v>
      </c>
      <c r="C309" s="5">
        <v>50</v>
      </c>
      <c r="E309" t="s">
        <v>1007</v>
      </c>
    </row>
    <row r="310" spans="1:5" ht="12.75">
      <c r="A310" t="s">
        <v>1428</v>
      </c>
      <c r="B310" s="14">
        <v>41007</v>
      </c>
      <c r="C310" s="5">
        <v>99</v>
      </c>
      <c r="E310" t="s">
        <v>238</v>
      </c>
    </row>
    <row r="311" spans="1:5" ht="12.75">
      <c r="A311" t="s">
        <v>1239</v>
      </c>
      <c r="B311" s="14">
        <v>41007</v>
      </c>
      <c r="C311" s="5">
        <v>9</v>
      </c>
      <c r="E311" t="s">
        <v>238</v>
      </c>
    </row>
    <row r="312" spans="1:5" ht="12.75">
      <c r="A312" t="s">
        <v>1429</v>
      </c>
      <c r="B312" s="14">
        <v>41007</v>
      </c>
      <c r="C312" s="5">
        <v>399</v>
      </c>
      <c r="E312" t="s">
        <v>1492</v>
      </c>
    </row>
    <row r="313" spans="1:5" ht="12.75">
      <c r="A313" t="s">
        <v>1811</v>
      </c>
      <c r="B313" s="14">
        <v>41013</v>
      </c>
      <c r="C313" s="5">
        <v>60</v>
      </c>
      <c r="E313" t="s">
        <v>1812</v>
      </c>
    </row>
    <row r="314" spans="1:5" ht="12.75">
      <c r="A314" t="s">
        <v>1759</v>
      </c>
      <c r="B314" s="14">
        <v>41013</v>
      </c>
      <c r="C314" s="5">
        <v>265</v>
      </c>
      <c r="E314" t="s">
        <v>1812</v>
      </c>
    </row>
    <row r="315" spans="1:5" ht="12.75">
      <c r="A315" t="s">
        <v>1761</v>
      </c>
      <c r="B315" s="14">
        <v>41013</v>
      </c>
      <c r="C315" s="5">
        <v>20</v>
      </c>
      <c r="E315" t="s">
        <v>1812</v>
      </c>
    </row>
    <row r="316" spans="1:5" ht="12.75">
      <c r="A316" t="s">
        <v>1762</v>
      </c>
      <c r="B316" s="14">
        <v>41012</v>
      </c>
      <c r="C316" s="5">
        <v>325</v>
      </c>
      <c r="E316" t="s">
        <v>1763</v>
      </c>
    </row>
    <row r="317" spans="1:5" ht="12.75">
      <c r="A317" t="s">
        <v>1764</v>
      </c>
      <c r="B317" s="14">
        <v>41007</v>
      </c>
      <c r="C317" s="5">
        <v>129</v>
      </c>
      <c r="E317" t="s">
        <v>238</v>
      </c>
    </row>
    <row r="318" spans="1:5" ht="12.75">
      <c r="A318" t="s">
        <v>1765</v>
      </c>
      <c r="B318" s="14">
        <v>41020</v>
      </c>
      <c r="C318" s="5">
        <v>25</v>
      </c>
      <c r="E318" t="s">
        <v>2508</v>
      </c>
    </row>
    <row r="319" spans="1:5" ht="12.75">
      <c r="A319" t="s">
        <v>1766</v>
      </c>
      <c r="B319" s="14">
        <v>41021</v>
      </c>
      <c r="C319" s="5">
        <v>39</v>
      </c>
      <c r="E319" t="s">
        <v>2140</v>
      </c>
    </row>
    <row r="320" spans="1:5" ht="12.75">
      <c r="A320" t="s">
        <v>1767</v>
      </c>
      <c r="B320" s="14">
        <v>41027</v>
      </c>
      <c r="C320" s="5">
        <v>89</v>
      </c>
      <c r="E320" t="s">
        <v>2511</v>
      </c>
    </row>
    <row r="321" spans="1:5" ht="12.75">
      <c r="A321" t="s">
        <v>1768</v>
      </c>
      <c r="B321" s="14">
        <v>41028</v>
      </c>
      <c r="C321" s="5">
        <v>59</v>
      </c>
      <c r="E321" t="s">
        <v>1022</v>
      </c>
    </row>
    <row r="322" spans="1:5" ht="12.75">
      <c r="A322" t="s">
        <v>1769</v>
      </c>
      <c r="B322" s="14">
        <v>41028</v>
      </c>
      <c r="C322" s="5">
        <v>25</v>
      </c>
      <c r="E322" t="s">
        <v>1022</v>
      </c>
    </row>
    <row r="323" spans="1:5" ht="12.75">
      <c r="A323" t="s">
        <v>365</v>
      </c>
      <c r="B323" s="14">
        <v>41029</v>
      </c>
      <c r="C323" s="5">
        <v>189</v>
      </c>
      <c r="E323" t="s">
        <v>2400</v>
      </c>
    </row>
    <row r="324" spans="1:5" ht="12.75">
      <c r="A324" t="s">
        <v>443</v>
      </c>
      <c r="B324" s="14">
        <v>41030</v>
      </c>
      <c r="C324" s="5">
        <v>120</v>
      </c>
      <c r="E324" t="s">
        <v>2740</v>
      </c>
    </row>
    <row r="325" spans="1:5" ht="12.75">
      <c r="A325" t="s">
        <v>366</v>
      </c>
      <c r="B325" s="14">
        <v>41033</v>
      </c>
      <c r="C325" s="5">
        <v>30</v>
      </c>
      <c r="E325" t="s">
        <v>1007</v>
      </c>
    </row>
    <row r="326" spans="1:5" ht="12.75">
      <c r="A326" t="s">
        <v>368</v>
      </c>
      <c r="B326" s="14">
        <v>41035</v>
      </c>
      <c r="C326" s="5">
        <v>249</v>
      </c>
      <c r="E326" t="s">
        <v>1492</v>
      </c>
    </row>
    <row r="327" spans="1:5" ht="12.75">
      <c r="A327" t="s">
        <v>1848</v>
      </c>
      <c r="B327" s="14">
        <v>41035</v>
      </c>
      <c r="C327" s="5">
        <v>110</v>
      </c>
      <c r="E327" t="s">
        <v>2369</v>
      </c>
    </row>
    <row r="328" spans="1:5" ht="12.75">
      <c r="A328" t="s">
        <v>999</v>
      </c>
      <c r="B328" s="14">
        <v>41035</v>
      </c>
      <c r="C328" s="5">
        <v>25</v>
      </c>
      <c r="E328" t="s">
        <v>238</v>
      </c>
    </row>
    <row r="329" spans="1:5" ht="12.75">
      <c r="A329" t="s">
        <v>1849</v>
      </c>
      <c r="B329" s="14">
        <v>41035</v>
      </c>
      <c r="C329" s="5">
        <v>59</v>
      </c>
      <c r="E329" t="s">
        <v>238</v>
      </c>
    </row>
    <row r="330" spans="1:5" ht="12.75">
      <c r="A330" t="s">
        <v>1850</v>
      </c>
      <c r="B330" s="14">
        <v>41035</v>
      </c>
      <c r="C330" s="5">
        <v>69</v>
      </c>
      <c r="E330" t="s">
        <v>238</v>
      </c>
    </row>
    <row r="331" spans="1:5" ht="12.75">
      <c r="A331" t="s">
        <v>1851</v>
      </c>
      <c r="B331" s="14">
        <v>41035</v>
      </c>
      <c r="C331" s="5">
        <v>39</v>
      </c>
      <c r="E331" t="s">
        <v>238</v>
      </c>
    </row>
    <row r="332" spans="1:5" ht="12.75">
      <c r="A332" t="s">
        <v>1852</v>
      </c>
      <c r="B332" s="14">
        <v>41035</v>
      </c>
      <c r="C332" s="5">
        <v>29</v>
      </c>
      <c r="E332" t="s">
        <v>238</v>
      </c>
    </row>
    <row r="333" spans="1:5" ht="12.75">
      <c r="A333" t="s">
        <v>1764</v>
      </c>
      <c r="B333" s="14">
        <v>41035</v>
      </c>
      <c r="C333" s="5">
        <v>129</v>
      </c>
      <c r="E333" t="s">
        <v>238</v>
      </c>
    </row>
    <row r="334" spans="1:5" ht="12.75">
      <c r="A334" t="s">
        <v>1853</v>
      </c>
      <c r="B334" s="14">
        <v>41035</v>
      </c>
      <c r="C334" s="5">
        <v>199</v>
      </c>
      <c r="E334" t="s">
        <v>238</v>
      </c>
    </row>
    <row r="335" spans="1:5" ht="12.75">
      <c r="A335" t="s">
        <v>2268</v>
      </c>
      <c r="B335" s="14">
        <v>41035</v>
      </c>
      <c r="C335" s="5">
        <v>29</v>
      </c>
      <c r="E335" t="s">
        <v>238</v>
      </c>
    </row>
    <row r="336" spans="1:5" ht="12.75">
      <c r="A336" t="s">
        <v>1854</v>
      </c>
      <c r="B336" s="14">
        <v>41046</v>
      </c>
      <c r="C336" s="5">
        <v>59</v>
      </c>
      <c r="E336" t="s">
        <v>2140</v>
      </c>
    </row>
    <row r="337" spans="1:5" ht="12.75">
      <c r="A337" t="s">
        <v>1855</v>
      </c>
      <c r="B337" s="14">
        <v>41047</v>
      </c>
      <c r="C337" s="5">
        <v>59</v>
      </c>
      <c r="E337" t="s">
        <v>2140</v>
      </c>
    </row>
    <row r="338" spans="1:5" ht="12.75">
      <c r="A338" t="s">
        <v>1855</v>
      </c>
      <c r="B338" s="14">
        <v>41049</v>
      </c>
      <c r="C338" s="5">
        <v>59</v>
      </c>
      <c r="E338" t="s">
        <v>2140</v>
      </c>
    </row>
    <row r="339" spans="1:5" ht="12.75">
      <c r="A339" t="s">
        <v>1783</v>
      </c>
      <c r="B339" s="14">
        <v>41061</v>
      </c>
      <c r="C339" s="5">
        <v>49</v>
      </c>
      <c r="E339" t="s">
        <v>950</v>
      </c>
    </row>
    <row r="340" spans="1:5" ht="12.75">
      <c r="A340" t="s">
        <v>1784</v>
      </c>
      <c r="B340" s="14">
        <v>41061</v>
      </c>
      <c r="C340" s="5">
        <v>135</v>
      </c>
      <c r="E340" t="s">
        <v>950</v>
      </c>
    </row>
    <row r="341" spans="1:5" ht="12.75">
      <c r="A341" t="s">
        <v>1785</v>
      </c>
      <c r="B341" s="14">
        <v>41061</v>
      </c>
      <c r="C341" s="5">
        <v>99</v>
      </c>
      <c r="E341" t="s">
        <v>950</v>
      </c>
    </row>
    <row r="342" spans="1:5" ht="12.75">
      <c r="A342" t="s">
        <v>1786</v>
      </c>
      <c r="B342" s="14">
        <v>41061</v>
      </c>
      <c r="C342" s="5">
        <v>25</v>
      </c>
      <c r="E342" t="s">
        <v>950</v>
      </c>
    </row>
    <row r="343" spans="1:5" ht="12.75">
      <c r="A343" t="s">
        <v>1787</v>
      </c>
      <c r="B343" s="14">
        <v>41061</v>
      </c>
      <c r="C343" s="5">
        <v>49</v>
      </c>
      <c r="E343" t="s">
        <v>950</v>
      </c>
    </row>
    <row r="344" spans="1:5" ht="12.75">
      <c r="A344" t="s">
        <v>1788</v>
      </c>
      <c r="B344" s="14">
        <v>41070</v>
      </c>
      <c r="C344" s="5">
        <v>39</v>
      </c>
      <c r="E344" t="s">
        <v>2140</v>
      </c>
    </row>
    <row r="345" spans="1:5" ht="12.75">
      <c r="A345" t="s">
        <v>2491</v>
      </c>
      <c r="B345" s="14">
        <v>41074</v>
      </c>
      <c r="C345" s="5">
        <v>30</v>
      </c>
      <c r="E345" t="s">
        <v>1007</v>
      </c>
    </row>
    <row r="346" spans="1:5" ht="12.75">
      <c r="A346" t="s">
        <v>2492</v>
      </c>
      <c r="B346" s="14">
        <v>41082</v>
      </c>
      <c r="C346" s="5">
        <v>99</v>
      </c>
      <c r="E346" t="s">
        <v>1022</v>
      </c>
    </row>
    <row r="347" spans="1:5" ht="12.75">
      <c r="A347" t="s">
        <v>440</v>
      </c>
      <c r="B347" s="14">
        <v>41105</v>
      </c>
      <c r="C347" s="5">
        <v>81</v>
      </c>
      <c r="E347" t="s">
        <v>1022</v>
      </c>
    </row>
    <row r="348" spans="1:5" ht="12.75">
      <c r="A348" t="s">
        <v>2493</v>
      </c>
      <c r="B348" s="14">
        <v>41065</v>
      </c>
      <c r="C348" s="5">
        <v>249</v>
      </c>
      <c r="E348" t="s">
        <v>1022</v>
      </c>
    </row>
    <row r="349" spans="1:5" ht="12.75">
      <c r="A349" t="s">
        <v>2493</v>
      </c>
      <c r="B349" s="14">
        <v>41103</v>
      </c>
      <c r="C349" s="5">
        <v>99</v>
      </c>
      <c r="E349" t="s">
        <v>1022</v>
      </c>
    </row>
    <row r="350" spans="1:5" ht="12.75">
      <c r="A350" t="s">
        <v>2493</v>
      </c>
      <c r="B350" s="14">
        <v>41111</v>
      </c>
      <c r="C350" s="5">
        <v>99</v>
      </c>
      <c r="E350" t="s">
        <v>1022</v>
      </c>
    </row>
    <row r="351" spans="1:5" ht="12.75">
      <c r="A351" t="s">
        <v>2496</v>
      </c>
      <c r="B351" s="14">
        <v>41112</v>
      </c>
      <c r="C351" s="5">
        <v>501</v>
      </c>
      <c r="E351" t="s">
        <v>1022</v>
      </c>
    </row>
    <row r="352" spans="1:5" ht="12.75">
      <c r="A352" t="s">
        <v>2497</v>
      </c>
      <c r="B352" s="14">
        <v>41124</v>
      </c>
      <c r="C352" s="5">
        <v>50</v>
      </c>
      <c r="E352" t="s">
        <v>2498</v>
      </c>
    </row>
    <row r="353" spans="1:5" ht="12.75">
      <c r="A353" t="s">
        <v>2493</v>
      </c>
      <c r="B353" s="14">
        <v>41131</v>
      </c>
      <c r="C353" s="5">
        <v>99</v>
      </c>
      <c r="E353" t="s">
        <v>1022</v>
      </c>
    </row>
    <row r="354" spans="1:5" ht="12.75">
      <c r="A354" t="s">
        <v>2496</v>
      </c>
      <c r="B354" s="14">
        <v>41136</v>
      </c>
      <c r="C354" s="5">
        <v>500</v>
      </c>
      <c r="E354" t="s">
        <v>1022</v>
      </c>
    </row>
    <row r="355" spans="1:5" ht="12.75">
      <c r="A355" t="s">
        <v>2500</v>
      </c>
      <c r="B355" s="14">
        <v>41144</v>
      </c>
      <c r="C355" s="5">
        <v>69</v>
      </c>
      <c r="E355" t="s">
        <v>238</v>
      </c>
    </row>
    <row r="356" spans="1:5" ht="12.75">
      <c r="A356" t="s">
        <v>2501</v>
      </c>
      <c r="B356" s="14">
        <v>41144</v>
      </c>
      <c r="C356" s="5">
        <v>45</v>
      </c>
      <c r="E356" t="s">
        <v>238</v>
      </c>
    </row>
    <row r="357" spans="1:5" ht="12.75">
      <c r="A357" t="s">
        <v>2502</v>
      </c>
      <c r="B357" s="14">
        <v>41144</v>
      </c>
      <c r="C357" s="5">
        <v>295</v>
      </c>
      <c r="E357" t="s">
        <v>238</v>
      </c>
    </row>
    <row r="358" spans="1:5" ht="12.75">
      <c r="A358" t="s">
        <v>1822</v>
      </c>
      <c r="B358" s="14">
        <v>41144</v>
      </c>
      <c r="C358" s="5">
        <v>195</v>
      </c>
      <c r="E358" t="s">
        <v>238</v>
      </c>
    </row>
    <row r="359" spans="1:5" ht="12.75">
      <c r="A359" t="s">
        <v>1489</v>
      </c>
      <c r="B359" s="14">
        <v>41144</v>
      </c>
      <c r="C359" s="5">
        <v>136</v>
      </c>
      <c r="E359" t="s">
        <v>238</v>
      </c>
    </row>
    <row r="360" spans="1:5" ht="12.75">
      <c r="A360" t="s">
        <v>1490</v>
      </c>
      <c r="B360" s="14">
        <v>41144</v>
      </c>
      <c r="C360" s="5">
        <v>244</v>
      </c>
      <c r="E360" t="s">
        <v>238</v>
      </c>
    </row>
    <row r="361" spans="1:5" ht="12.75">
      <c r="A361" t="s">
        <v>1387</v>
      </c>
      <c r="B361" s="14">
        <v>41144</v>
      </c>
      <c r="C361" s="5">
        <v>69</v>
      </c>
      <c r="E361" t="s">
        <v>238</v>
      </c>
    </row>
    <row r="362" spans="1:5" ht="12.75">
      <c r="A362" t="s">
        <v>1388</v>
      </c>
      <c r="B362" s="14">
        <v>41144</v>
      </c>
      <c r="C362" s="5">
        <v>69</v>
      </c>
      <c r="E362" t="s">
        <v>238</v>
      </c>
    </row>
    <row r="363" spans="1:5" ht="12.75">
      <c r="A363" t="s">
        <v>1821</v>
      </c>
      <c r="B363" s="14">
        <v>41144</v>
      </c>
      <c r="C363" s="5">
        <v>79</v>
      </c>
      <c r="E363" t="s">
        <v>238</v>
      </c>
    </row>
    <row r="364" spans="1:5" ht="12.75">
      <c r="A364" t="s">
        <v>1825</v>
      </c>
      <c r="B364" s="50" t="s">
        <v>1826</v>
      </c>
      <c r="C364" s="5">
        <v>199</v>
      </c>
      <c r="E364" t="s">
        <v>238</v>
      </c>
    </row>
    <row r="365" spans="1:5" ht="12.75">
      <c r="A365" t="s">
        <v>1827</v>
      </c>
      <c r="B365" s="14">
        <v>41144</v>
      </c>
      <c r="C365" s="5">
        <v>19</v>
      </c>
      <c r="E365" t="s">
        <v>2341</v>
      </c>
    </row>
    <row r="366" spans="1:5" ht="12.75">
      <c r="A366" t="s">
        <v>1837</v>
      </c>
      <c r="B366" s="14">
        <v>41144</v>
      </c>
      <c r="C366" s="5">
        <v>199</v>
      </c>
      <c r="E366" t="s">
        <v>2341</v>
      </c>
    </row>
    <row r="367" spans="1:5" ht="12.75">
      <c r="A367" t="s">
        <v>344</v>
      </c>
      <c r="B367" s="14">
        <v>41144</v>
      </c>
      <c r="C367" s="5">
        <v>119</v>
      </c>
      <c r="E367" t="s">
        <v>2341</v>
      </c>
    </row>
    <row r="368" spans="1:5" ht="12.75">
      <c r="A368" t="s">
        <v>345</v>
      </c>
      <c r="B368" s="14">
        <v>41144</v>
      </c>
      <c r="C368" s="5">
        <v>1390</v>
      </c>
      <c r="E368" t="s">
        <v>2341</v>
      </c>
    </row>
    <row r="369" spans="1:5" ht="12.75">
      <c r="A369" t="s">
        <v>342</v>
      </c>
      <c r="B369" s="14">
        <v>41144</v>
      </c>
      <c r="C369" s="5">
        <v>20</v>
      </c>
      <c r="E369" t="s">
        <v>210</v>
      </c>
    </row>
    <row r="370" spans="1:5" ht="12.75">
      <c r="A370" t="s">
        <v>227</v>
      </c>
      <c r="B370" s="14">
        <v>41146</v>
      </c>
      <c r="C370" s="5">
        <v>60</v>
      </c>
      <c r="E370" t="s">
        <v>228</v>
      </c>
    </row>
    <row r="371" spans="1:5" ht="12.75">
      <c r="A371" t="s">
        <v>757</v>
      </c>
      <c r="B371" s="14">
        <v>41150</v>
      </c>
      <c r="C371" s="5">
        <v>30</v>
      </c>
      <c r="E371" t="s">
        <v>1007</v>
      </c>
    </row>
    <row r="372" spans="1:5" ht="12.75">
      <c r="A372" t="s">
        <v>2493</v>
      </c>
      <c r="B372" s="14">
        <v>41151</v>
      </c>
      <c r="C372" s="5">
        <v>99</v>
      </c>
      <c r="E372" t="s">
        <v>1022</v>
      </c>
    </row>
    <row r="373" spans="1:5" ht="12.75">
      <c r="A373" t="s">
        <v>758</v>
      </c>
      <c r="B373" s="14">
        <v>41152</v>
      </c>
      <c r="C373" s="5">
        <v>79</v>
      </c>
      <c r="E373" t="s">
        <v>238</v>
      </c>
    </row>
    <row r="374" spans="1:5" ht="12.75">
      <c r="A374" t="s">
        <v>759</v>
      </c>
      <c r="B374" s="14">
        <v>41152</v>
      </c>
      <c r="C374" s="5">
        <v>129</v>
      </c>
      <c r="E374" t="s">
        <v>238</v>
      </c>
    </row>
    <row r="375" spans="1:5" ht="12.75">
      <c r="A375" t="s">
        <v>1690</v>
      </c>
      <c r="B375" s="14">
        <v>41152</v>
      </c>
      <c r="C375" s="5">
        <v>89</v>
      </c>
      <c r="E375" t="s">
        <v>238</v>
      </c>
    </row>
    <row r="376" spans="1:5" ht="12.75">
      <c r="A376" t="s">
        <v>1720</v>
      </c>
      <c r="B376" s="14">
        <v>41152</v>
      </c>
      <c r="C376" s="5">
        <v>99</v>
      </c>
      <c r="E376" t="s">
        <v>238</v>
      </c>
    </row>
    <row r="377" spans="1:5" ht="12.75">
      <c r="A377" t="s">
        <v>1721</v>
      </c>
      <c r="B377" t="s">
        <v>1722</v>
      </c>
      <c r="C377" s="5">
        <v>75</v>
      </c>
      <c r="E377" t="s">
        <v>238</v>
      </c>
    </row>
    <row r="378" spans="1:5" ht="12.75">
      <c r="A378" t="s">
        <v>687</v>
      </c>
      <c r="B378" s="14">
        <v>41152</v>
      </c>
      <c r="C378" s="5">
        <v>29</v>
      </c>
      <c r="E378" t="s">
        <v>238</v>
      </c>
    </row>
    <row r="379" spans="1:5" ht="12.75">
      <c r="A379" t="s">
        <v>690</v>
      </c>
      <c r="B379" s="14">
        <v>41152</v>
      </c>
      <c r="C379" s="5">
        <v>79</v>
      </c>
      <c r="E379" t="s">
        <v>238</v>
      </c>
    </row>
    <row r="380" spans="1:5" ht="12.75">
      <c r="A380" t="s">
        <v>691</v>
      </c>
      <c r="B380" s="14">
        <v>41152</v>
      </c>
      <c r="C380" s="5">
        <v>99</v>
      </c>
      <c r="E380" t="s">
        <v>238</v>
      </c>
    </row>
    <row r="381" spans="1:5" ht="12.75">
      <c r="A381" t="s">
        <v>692</v>
      </c>
      <c r="B381" s="14">
        <v>41152</v>
      </c>
      <c r="C381" s="5">
        <v>149</v>
      </c>
      <c r="E381" t="s">
        <v>238</v>
      </c>
    </row>
    <row r="382" spans="1:5" ht="12.75">
      <c r="A382" t="s">
        <v>975</v>
      </c>
      <c r="B382" s="14">
        <v>41152</v>
      </c>
      <c r="C382" s="5">
        <v>99</v>
      </c>
      <c r="E382" t="s">
        <v>238</v>
      </c>
    </row>
    <row r="383" spans="1:5" ht="12.75">
      <c r="A383" t="s">
        <v>965</v>
      </c>
      <c r="B383" s="14">
        <v>41152</v>
      </c>
      <c r="C383" s="5">
        <v>79</v>
      </c>
      <c r="E383" t="s">
        <v>238</v>
      </c>
    </row>
    <row r="384" spans="1:5" ht="12.75">
      <c r="A384" t="s">
        <v>966</v>
      </c>
      <c r="B384" s="14">
        <v>41152</v>
      </c>
      <c r="C384" s="5">
        <v>15</v>
      </c>
      <c r="E384" t="s">
        <v>238</v>
      </c>
    </row>
    <row r="385" spans="1:5" ht="12.75">
      <c r="A385" t="s">
        <v>973</v>
      </c>
      <c r="B385" s="14">
        <v>41152</v>
      </c>
      <c r="C385" s="5">
        <v>89</v>
      </c>
      <c r="E385" t="s">
        <v>238</v>
      </c>
    </row>
    <row r="386" spans="1:5" ht="12.75">
      <c r="A386" t="s">
        <v>971</v>
      </c>
      <c r="B386" s="14">
        <v>41152</v>
      </c>
      <c r="C386" s="5">
        <v>89</v>
      </c>
      <c r="E386" t="s">
        <v>238</v>
      </c>
    </row>
    <row r="387" spans="1:5" ht="12.75">
      <c r="A387" t="s">
        <v>967</v>
      </c>
      <c r="B387" s="14">
        <v>41152</v>
      </c>
      <c r="C387" s="5">
        <v>69</v>
      </c>
      <c r="E387" t="s">
        <v>238</v>
      </c>
    </row>
    <row r="388" spans="1:5" ht="12.75">
      <c r="A388" t="s">
        <v>968</v>
      </c>
      <c r="B388" s="14">
        <v>41152</v>
      </c>
      <c r="C388" s="5">
        <v>1279</v>
      </c>
      <c r="E388" t="s">
        <v>2341</v>
      </c>
    </row>
    <row r="389" spans="1:5" ht="12.75">
      <c r="A389" t="s">
        <v>969</v>
      </c>
      <c r="B389" s="14">
        <v>41152</v>
      </c>
      <c r="C389" s="5">
        <v>399</v>
      </c>
      <c r="E389" t="s">
        <v>2341</v>
      </c>
    </row>
    <row r="390" spans="1:5" ht="12.75">
      <c r="A390" t="s">
        <v>970</v>
      </c>
      <c r="B390" s="14">
        <v>41152</v>
      </c>
      <c r="C390" s="5">
        <v>990</v>
      </c>
      <c r="E390" t="s">
        <v>2341</v>
      </c>
    </row>
    <row r="391" spans="1:5" ht="12.75">
      <c r="A391" t="s">
        <v>976</v>
      </c>
      <c r="B391" s="14">
        <v>41158</v>
      </c>
      <c r="C391" s="5">
        <v>135</v>
      </c>
      <c r="E391" t="s">
        <v>151</v>
      </c>
    </row>
    <row r="392" spans="1:5" ht="12.75">
      <c r="A392" t="s">
        <v>977</v>
      </c>
      <c r="B392" s="14">
        <v>41158</v>
      </c>
      <c r="C392" s="5">
        <v>70</v>
      </c>
      <c r="E392" t="s">
        <v>2594</v>
      </c>
    </row>
    <row r="393" spans="1:5" ht="12.75">
      <c r="A393" t="s">
        <v>978</v>
      </c>
      <c r="B393" s="14">
        <v>41158</v>
      </c>
      <c r="C393" s="5">
        <v>55</v>
      </c>
      <c r="E393" t="s">
        <v>139</v>
      </c>
    </row>
    <row r="394" spans="1:5" ht="12.75">
      <c r="A394" t="s">
        <v>2496</v>
      </c>
      <c r="B394" s="14">
        <v>41159</v>
      </c>
      <c r="C394" s="5">
        <v>504</v>
      </c>
      <c r="E394" t="s">
        <v>1022</v>
      </c>
    </row>
    <row r="395" spans="1:5" ht="12.75">
      <c r="A395" t="s">
        <v>2493</v>
      </c>
      <c r="B395" s="14">
        <v>41160</v>
      </c>
      <c r="C395" s="5">
        <v>99</v>
      </c>
      <c r="E395" t="s">
        <v>1022</v>
      </c>
    </row>
    <row r="396" spans="1:5" ht="12.75">
      <c r="A396" t="s">
        <v>2094</v>
      </c>
      <c r="B396" s="14">
        <v>41166</v>
      </c>
      <c r="C396" s="5">
        <v>35</v>
      </c>
      <c r="E396" t="s">
        <v>1812</v>
      </c>
    </row>
    <row r="397" spans="1:5" ht="12.75">
      <c r="A397" t="s">
        <v>979</v>
      </c>
      <c r="B397" s="14">
        <v>41170</v>
      </c>
      <c r="C397" s="5">
        <v>45</v>
      </c>
      <c r="E397" t="s">
        <v>2240</v>
      </c>
    </row>
    <row r="398" spans="1:5" ht="12.75">
      <c r="A398" t="s">
        <v>2496</v>
      </c>
      <c r="B398" s="14">
        <v>41173</v>
      </c>
      <c r="C398" s="5">
        <v>502</v>
      </c>
      <c r="E398" t="s">
        <v>1022</v>
      </c>
    </row>
    <row r="399" spans="1:5" ht="12.75">
      <c r="A399" t="s">
        <v>2042</v>
      </c>
      <c r="B399" s="14">
        <v>41173</v>
      </c>
      <c r="C399" s="5">
        <v>200</v>
      </c>
      <c r="E399" t="s">
        <v>2241</v>
      </c>
    </row>
    <row r="400" spans="1:5" ht="12.75">
      <c r="A400" t="s">
        <v>2242</v>
      </c>
      <c r="B400" s="14">
        <v>41173</v>
      </c>
      <c r="C400" s="5">
        <v>29</v>
      </c>
      <c r="E400" t="s">
        <v>1492</v>
      </c>
    </row>
    <row r="401" spans="1:5" ht="12.75">
      <c r="A401" t="s">
        <v>2243</v>
      </c>
      <c r="B401" s="14">
        <v>41173</v>
      </c>
      <c r="C401" s="5">
        <v>138</v>
      </c>
      <c r="E401" t="s">
        <v>2244</v>
      </c>
    </row>
    <row r="402" spans="1:5" ht="12.75">
      <c r="A402" t="s">
        <v>2245</v>
      </c>
      <c r="B402" s="14">
        <v>41173</v>
      </c>
      <c r="C402" s="5">
        <v>19</v>
      </c>
      <c r="E402" t="s">
        <v>238</v>
      </c>
    </row>
    <row r="403" spans="1:5" ht="12.75">
      <c r="A403" t="s">
        <v>2274</v>
      </c>
      <c r="B403" s="14">
        <v>41173</v>
      </c>
      <c r="C403" s="5">
        <v>39</v>
      </c>
      <c r="E403" t="s">
        <v>238</v>
      </c>
    </row>
    <row r="404" spans="1:5" ht="12.75">
      <c r="A404" t="s">
        <v>2275</v>
      </c>
      <c r="B404" s="14">
        <v>41173</v>
      </c>
      <c r="C404" s="5">
        <v>69</v>
      </c>
      <c r="E404" t="s">
        <v>238</v>
      </c>
    </row>
    <row r="405" spans="1:5" ht="12.75">
      <c r="A405" t="s">
        <v>789</v>
      </c>
      <c r="B405" s="14">
        <v>41173</v>
      </c>
      <c r="C405" s="5">
        <v>69</v>
      </c>
      <c r="E405" t="s">
        <v>238</v>
      </c>
    </row>
    <row r="406" spans="1:5" ht="12.75">
      <c r="A406" t="s">
        <v>2346</v>
      </c>
      <c r="B406" s="14">
        <v>41173</v>
      </c>
      <c r="C406" s="5">
        <v>58</v>
      </c>
      <c r="E406" t="s">
        <v>238</v>
      </c>
    </row>
    <row r="407" spans="1:5" ht="12.75">
      <c r="A407" t="s">
        <v>2347</v>
      </c>
      <c r="B407" s="14">
        <v>41173</v>
      </c>
      <c r="C407" s="5">
        <v>249</v>
      </c>
      <c r="E407" t="s">
        <v>238</v>
      </c>
    </row>
    <row r="408" spans="1:5" ht="12.75">
      <c r="A408" t="s">
        <v>2348</v>
      </c>
      <c r="B408" s="14">
        <v>41173</v>
      </c>
      <c r="C408" s="5">
        <v>99</v>
      </c>
      <c r="E408" t="s">
        <v>238</v>
      </c>
    </row>
    <row r="409" spans="1:6" ht="15">
      <c r="A409" t="s">
        <v>2349</v>
      </c>
      <c r="B409" s="14">
        <v>41173</v>
      </c>
      <c r="C409" s="5">
        <v>99</v>
      </c>
      <c r="E409" t="s">
        <v>238</v>
      </c>
      <c r="F409" s="51">
        <f>SUM(C5:C900)</f>
        <v>128015.24999999959</v>
      </c>
    </row>
    <row r="410" spans="1:5" ht="12.75">
      <c r="A410" t="s">
        <v>2350</v>
      </c>
      <c r="B410" s="14">
        <v>41173</v>
      </c>
      <c r="C410" s="5">
        <v>19</v>
      </c>
      <c r="E410" t="s">
        <v>238</v>
      </c>
    </row>
    <row r="411" spans="1:5" ht="12.75">
      <c r="A411" s="52" t="s">
        <v>2351</v>
      </c>
      <c r="B411" s="14">
        <v>40743</v>
      </c>
      <c r="C411" s="5">
        <v>49</v>
      </c>
      <c r="E411" t="s">
        <v>2369</v>
      </c>
    </row>
    <row r="412" spans="1:5" ht="12.75">
      <c r="A412" t="s">
        <v>2236</v>
      </c>
      <c r="B412" s="14">
        <v>40743</v>
      </c>
      <c r="C412" s="5">
        <v>69</v>
      </c>
      <c r="E412" t="s">
        <v>2369</v>
      </c>
    </row>
    <row r="413" spans="1:5" ht="12.75">
      <c r="A413" t="s">
        <v>2416</v>
      </c>
      <c r="B413" s="14">
        <v>41187</v>
      </c>
      <c r="C413" s="5">
        <v>300</v>
      </c>
      <c r="E413" t="s">
        <v>2241</v>
      </c>
    </row>
    <row r="414" spans="1:5" ht="12.75">
      <c r="A414" t="s">
        <v>999</v>
      </c>
      <c r="B414" s="14">
        <v>41187</v>
      </c>
      <c r="C414" s="5">
        <v>25</v>
      </c>
      <c r="E414" t="s">
        <v>238</v>
      </c>
    </row>
    <row r="415" spans="1:5" ht="12.75">
      <c r="A415" t="s">
        <v>2417</v>
      </c>
      <c r="B415" s="14">
        <v>41187</v>
      </c>
      <c r="C415" s="5">
        <v>69</v>
      </c>
      <c r="E415" t="s">
        <v>238</v>
      </c>
    </row>
    <row r="416" spans="1:5" ht="12.75">
      <c r="A416" t="s">
        <v>2418</v>
      </c>
      <c r="B416" s="14">
        <v>41187</v>
      </c>
      <c r="C416" s="5">
        <v>49</v>
      </c>
      <c r="E416" t="s">
        <v>238</v>
      </c>
    </row>
    <row r="417" spans="1:5" ht="12.75">
      <c r="A417" t="s">
        <v>2419</v>
      </c>
      <c r="B417" s="14">
        <v>41187</v>
      </c>
      <c r="C417" s="5">
        <v>49</v>
      </c>
      <c r="E417" t="s">
        <v>238</v>
      </c>
    </row>
    <row r="418" spans="1:5" ht="12.75">
      <c r="A418" t="s">
        <v>2420</v>
      </c>
      <c r="B418" s="14">
        <v>41187</v>
      </c>
      <c r="C418" s="5">
        <v>42</v>
      </c>
      <c r="E418" t="s">
        <v>238</v>
      </c>
    </row>
    <row r="419" spans="1:5" ht="12.75">
      <c r="A419" t="s">
        <v>934</v>
      </c>
      <c r="B419" s="14">
        <v>41187</v>
      </c>
      <c r="C419" s="5">
        <v>39</v>
      </c>
      <c r="E419" t="s">
        <v>238</v>
      </c>
    </row>
    <row r="420" spans="1:5" ht="12.75">
      <c r="A420" t="s">
        <v>935</v>
      </c>
      <c r="B420" s="14">
        <v>41187</v>
      </c>
      <c r="C420" s="5">
        <v>16</v>
      </c>
      <c r="E420" t="s">
        <v>238</v>
      </c>
    </row>
    <row r="421" spans="1:5" ht="12.75">
      <c r="A421" t="s">
        <v>936</v>
      </c>
      <c r="B421" s="14">
        <v>41187</v>
      </c>
      <c r="C421" s="5">
        <v>24</v>
      </c>
      <c r="E421" t="s">
        <v>238</v>
      </c>
    </row>
    <row r="422" spans="1:5" ht="12.75">
      <c r="A422" t="s">
        <v>1992</v>
      </c>
      <c r="B422" s="14">
        <v>41187</v>
      </c>
      <c r="C422" s="5">
        <v>199</v>
      </c>
      <c r="E422" t="s">
        <v>1492</v>
      </c>
    </row>
    <row r="423" spans="1:5" ht="12.75">
      <c r="A423" t="s">
        <v>2040</v>
      </c>
      <c r="B423" s="14">
        <v>41187</v>
      </c>
      <c r="C423" s="5">
        <v>99</v>
      </c>
      <c r="E423" t="s">
        <v>1492</v>
      </c>
    </row>
    <row r="424" spans="1:5" ht="12.75">
      <c r="A424" t="s">
        <v>2041</v>
      </c>
      <c r="B424" s="14">
        <v>41187</v>
      </c>
      <c r="C424" s="5">
        <v>25</v>
      </c>
      <c r="E424" t="s">
        <v>950</v>
      </c>
    </row>
    <row r="425" spans="1:5" ht="12.75">
      <c r="A425" t="s">
        <v>2496</v>
      </c>
      <c r="B425" s="14">
        <v>41187</v>
      </c>
      <c r="C425" s="5">
        <v>301</v>
      </c>
      <c r="E425" t="s">
        <v>1022</v>
      </c>
    </row>
    <row r="426" spans="1:5" ht="12.75">
      <c r="A426" t="s">
        <v>2043</v>
      </c>
      <c r="B426" s="14">
        <v>41187</v>
      </c>
      <c r="C426" s="5">
        <v>100</v>
      </c>
      <c r="E426" t="s">
        <v>2044</v>
      </c>
    </row>
    <row r="427" spans="1:5" ht="12.75">
      <c r="A427" t="s">
        <v>2048</v>
      </c>
      <c r="B427" s="14">
        <v>41196</v>
      </c>
      <c r="C427" s="5">
        <v>99</v>
      </c>
      <c r="E427" t="s">
        <v>1022</v>
      </c>
    </row>
    <row r="428" spans="1:5" ht="12.75">
      <c r="A428" t="s">
        <v>2049</v>
      </c>
      <c r="B428" s="14">
        <v>41203</v>
      </c>
      <c r="C428" s="5">
        <v>19.95</v>
      </c>
      <c r="E428" t="s">
        <v>2050</v>
      </c>
    </row>
    <row r="429" spans="1:5" ht="12.75">
      <c r="A429" t="s">
        <v>2051</v>
      </c>
      <c r="B429" s="14">
        <v>41203</v>
      </c>
      <c r="C429" s="5">
        <v>10</v>
      </c>
      <c r="E429" t="s">
        <v>2050</v>
      </c>
    </row>
    <row r="430" spans="1:5" ht="12.75">
      <c r="A430" t="s">
        <v>721</v>
      </c>
      <c r="B430" s="14">
        <v>41203</v>
      </c>
      <c r="C430" s="5">
        <v>59</v>
      </c>
      <c r="E430" t="s">
        <v>2050</v>
      </c>
    </row>
    <row r="431" spans="1:5" ht="12.75">
      <c r="A431" t="s">
        <v>722</v>
      </c>
      <c r="B431" s="14">
        <v>41206</v>
      </c>
      <c r="C431" s="5">
        <v>80</v>
      </c>
      <c r="E431" t="s">
        <v>2740</v>
      </c>
    </row>
    <row r="432" spans="1:5" ht="12.75">
      <c r="A432" s="39" t="s">
        <v>1256</v>
      </c>
      <c r="B432" s="40">
        <v>41207</v>
      </c>
      <c r="C432" s="41">
        <v>0</v>
      </c>
      <c r="D432" s="39"/>
      <c r="E432" s="39" t="s">
        <v>1022</v>
      </c>
    </row>
    <row r="433" spans="1:5" ht="12.75">
      <c r="A433" t="s">
        <v>723</v>
      </c>
      <c r="B433" s="14">
        <v>41209</v>
      </c>
      <c r="C433" s="5">
        <v>99</v>
      </c>
      <c r="E433" t="s">
        <v>2740</v>
      </c>
    </row>
    <row r="434" spans="1:5" ht="12.75">
      <c r="A434" t="s">
        <v>1347</v>
      </c>
      <c r="B434" s="14">
        <v>41218</v>
      </c>
      <c r="C434" s="5">
        <v>899</v>
      </c>
      <c r="E434" t="s">
        <v>1492</v>
      </c>
    </row>
    <row r="435" spans="1:5" ht="12.75">
      <c r="A435" t="s">
        <v>1348</v>
      </c>
      <c r="B435" s="14">
        <v>41218</v>
      </c>
      <c r="C435" s="5">
        <v>59</v>
      </c>
      <c r="E435" t="s">
        <v>2498</v>
      </c>
    </row>
    <row r="436" spans="1:5" ht="12.75">
      <c r="A436" t="s">
        <v>2515</v>
      </c>
      <c r="B436" s="14">
        <v>41218</v>
      </c>
      <c r="C436" s="5">
        <v>59.9</v>
      </c>
      <c r="E436" t="s">
        <v>2498</v>
      </c>
    </row>
    <row r="437" spans="1:5" ht="12.75">
      <c r="A437" t="s">
        <v>1349</v>
      </c>
      <c r="B437" s="14">
        <v>41218</v>
      </c>
      <c r="C437" s="5">
        <v>159</v>
      </c>
      <c r="E437" t="s">
        <v>2498</v>
      </c>
    </row>
    <row r="438" spans="1:5" ht="12.75">
      <c r="A438" t="s">
        <v>2139</v>
      </c>
      <c r="B438" s="14">
        <v>41218</v>
      </c>
      <c r="C438" s="5">
        <v>249</v>
      </c>
      <c r="E438" t="s">
        <v>2498</v>
      </c>
    </row>
    <row r="439" spans="1:5" ht="12.75">
      <c r="A439" t="s">
        <v>1350</v>
      </c>
      <c r="B439" s="14">
        <v>41218</v>
      </c>
      <c r="C439" s="5">
        <v>99</v>
      </c>
      <c r="E439" t="s">
        <v>2498</v>
      </c>
    </row>
    <row r="440" spans="1:5" ht="12.75">
      <c r="A440" t="s">
        <v>1351</v>
      </c>
      <c r="B440" s="14">
        <v>41218</v>
      </c>
      <c r="C440" s="5">
        <v>169</v>
      </c>
      <c r="E440" t="s">
        <v>2498</v>
      </c>
    </row>
    <row r="441" spans="1:5" ht="12.75">
      <c r="A441" t="s">
        <v>1352</v>
      </c>
      <c r="B441" s="14">
        <v>41218</v>
      </c>
      <c r="C441" s="5">
        <v>49</v>
      </c>
      <c r="E441" t="s">
        <v>1353</v>
      </c>
    </row>
    <row r="442" spans="1:5" ht="12.75">
      <c r="A442" t="s">
        <v>1354</v>
      </c>
      <c r="B442" s="14">
        <v>41218</v>
      </c>
      <c r="C442" s="5">
        <v>10</v>
      </c>
      <c r="E442" t="s">
        <v>1353</v>
      </c>
    </row>
    <row r="443" spans="1:5" ht="12.75">
      <c r="A443" t="s">
        <v>1355</v>
      </c>
      <c r="B443" s="14">
        <v>41218</v>
      </c>
      <c r="C443" s="5">
        <v>299</v>
      </c>
      <c r="E443" t="s">
        <v>1356</v>
      </c>
    </row>
    <row r="444" spans="1:5" ht="12.75">
      <c r="A444" t="s">
        <v>1357</v>
      </c>
      <c r="B444" s="14">
        <v>41218</v>
      </c>
      <c r="C444" s="5">
        <v>379</v>
      </c>
      <c r="E444" t="s">
        <v>2341</v>
      </c>
    </row>
    <row r="445" spans="1:5" ht="12.75">
      <c r="A445" t="s">
        <v>1358</v>
      </c>
      <c r="B445" s="14">
        <v>41221</v>
      </c>
      <c r="C445" s="5">
        <v>69</v>
      </c>
      <c r="E445" t="s">
        <v>238</v>
      </c>
    </row>
    <row r="446" spans="1:5" ht="12.75">
      <c r="A446" t="s">
        <v>1359</v>
      </c>
      <c r="B446" s="14">
        <v>41221</v>
      </c>
      <c r="C446" s="5">
        <v>25</v>
      </c>
      <c r="E446" t="s">
        <v>238</v>
      </c>
    </row>
    <row r="447" spans="1:5" ht="12.75">
      <c r="A447" t="s">
        <v>1724</v>
      </c>
      <c r="B447" s="14">
        <v>41221</v>
      </c>
      <c r="C447" s="5">
        <v>99</v>
      </c>
      <c r="E447" t="s">
        <v>238</v>
      </c>
    </row>
    <row r="448" spans="1:5" ht="12.75">
      <c r="A448" t="s">
        <v>1725</v>
      </c>
      <c r="B448" s="14">
        <v>41221</v>
      </c>
      <c r="C448" s="5">
        <v>19</v>
      </c>
      <c r="E448" t="s">
        <v>238</v>
      </c>
    </row>
    <row r="449" spans="1:5" ht="12.75">
      <c r="A449" t="s">
        <v>1727</v>
      </c>
      <c r="B449" s="14">
        <v>41221</v>
      </c>
      <c r="C449" s="5">
        <v>40</v>
      </c>
      <c r="E449" t="s">
        <v>238</v>
      </c>
    </row>
    <row r="450" spans="1:5" ht="12.75">
      <c r="A450" t="s">
        <v>1728</v>
      </c>
      <c r="B450" s="14">
        <v>41221</v>
      </c>
      <c r="C450" s="5">
        <v>129</v>
      </c>
      <c r="E450" t="s">
        <v>238</v>
      </c>
    </row>
    <row r="451" spans="1:5" ht="12.75">
      <c r="A451" t="s">
        <v>1733</v>
      </c>
      <c r="B451" s="14">
        <v>41221</v>
      </c>
      <c r="C451" s="5">
        <v>39</v>
      </c>
      <c r="E451" t="s">
        <v>238</v>
      </c>
    </row>
    <row r="452" spans="1:5" ht="12.75">
      <c r="A452" t="s">
        <v>1734</v>
      </c>
      <c r="B452" s="14">
        <v>41221</v>
      </c>
      <c r="C452" s="5">
        <v>20</v>
      </c>
      <c r="E452" t="s">
        <v>238</v>
      </c>
    </row>
    <row r="453" spans="1:5" ht="12.75">
      <c r="A453" t="s">
        <v>1735</v>
      </c>
      <c r="B453" s="14">
        <v>41221</v>
      </c>
      <c r="C453" s="5">
        <v>39</v>
      </c>
      <c r="E453" t="s">
        <v>238</v>
      </c>
    </row>
    <row r="454" spans="1:5" ht="12.75">
      <c r="A454" s="53" t="s">
        <v>1739</v>
      </c>
      <c r="B454" s="14">
        <v>41221</v>
      </c>
      <c r="C454" s="5">
        <v>79</v>
      </c>
      <c r="E454" t="s">
        <v>2341</v>
      </c>
    </row>
    <row r="455" spans="1:5" ht="12.75">
      <c r="A455" t="s">
        <v>1740</v>
      </c>
      <c r="B455" s="14">
        <v>41221</v>
      </c>
      <c r="C455" s="5">
        <v>119</v>
      </c>
      <c r="E455" t="s">
        <v>2341</v>
      </c>
    </row>
    <row r="456" spans="1:5" ht="12.75">
      <c r="A456" s="53" t="s">
        <v>1741</v>
      </c>
      <c r="B456" s="14">
        <v>41221</v>
      </c>
      <c r="C456" s="5">
        <v>85.8</v>
      </c>
      <c r="E456" t="s">
        <v>2498</v>
      </c>
    </row>
    <row r="457" spans="1:5" ht="12.75">
      <c r="A457" t="s">
        <v>1742</v>
      </c>
      <c r="B457" s="14">
        <v>41221</v>
      </c>
      <c r="C457" s="5">
        <v>79.9</v>
      </c>
      <c r="E457" t="s">
        <v>2498</v>
      </c>
    </row>
    <row r="458" spans="1:5" ht="12.75">
      <c r="A458" s="53" t="s">
        <v>1361</v>
      </c>
      <c r="B458" s="14">
        <v>41221</v>
      </c>
      <c r="C458" s="5">
        <v>49.9</v>
      </c>
      <c r="E458" t="s">
        <v>2498</v>
      </c>
    </row>
    <row r="459" spans="1:5" ht="12.75">
      <c r="A459" t="s">
        <v>1362</v>
      </c>
      <c r="B459" s="14">
        <v>41221</v>
      </c>
      <c r="C459" s="5">
        <v>29.9</v>
      </c>
      <c r="E459" t="s">
        <v>2498</v>
      </c>
    </row>
    <row r="460" spans="1:5" ht="12.75">
      <c r="A460" s="53" t="s">
        <v>1363</v>
      </c>
      <c r="B460" s="14">
        <v>41221</v>
      </c>
      <c r="C460" s="5">
        <v>189.9</v>
      </c>
      <c r="E460" t="s">
        <v>2498</v>
      </c>
    </row>
    <row r="461" spans="1:5" ht="12.75">
      <c r="A461" t="s">
        <v>1364</v>
      </c>
      <c r="B461" s="14">
        <v>41221</v>
      </c>
      <c r="C461" s="5">
        <v>34.9</v>
      </c>
      <c r="E461" t="s">
        <v>2498</v>
      </c>
    </row>
    <row r="462" spans="1:5" ht="12.75">
      <c r="A462" s="53" t="s">
        <v>1365</v>
      </c>
      <c r="B462" s="14">
        <v>41221</v>
      </c>
      <c r="C462" s="5">
        <v>199</v>
      </c>
      <c r="E462" t="s">
        <v>2498</v>
      </c>
    </row>
    <row r="463" spans="1:5" ht="12.75">
      <c r="A463" t="s">
        <v>1366</v>
      </c>
      <c r="B463" s="14">
        <v>41222</v>
      </c>
      <c r="C463" s="5">
        <v>197</v>
      </c>
      <c r="E463" t="s">
        <v>1367</v>
      </c>
    </row>
    <row r="464" spans="1:5" ht="12.75">
      <c r="A464" s="53" t="s">
        <v>1368</v>
      </c>
      <c r="B464" s="14">
        <v>41223</v>
      </c>
      <c r="C464" s="5">
        <v>35</v>
      </c>
      <c r="E464" t="s">
        <v>1007</v>
      </c>
    </row>
    <row r="465" spans="1:5" ht="12.75">
      <c r="A465" t="s">
        <v>1369</v>
      </c>
      <c r="B465" s="14">
        <v>41225</v>
      </c>
      <c r="C465" s="5">
        <v>30</v>
      </c>
      <c r="E465" t="s">
        <v>2421</v>
      </c>
    </row>
    <row r="466" spans="1:5" ht="12.75">
      <c r="A466" s="53" t="s">
        <v>2422</v>
      </c>
      <c r="B466" s="14">
        <v>41233</v>
      </c>
      <c r="C466" s="5">
        <v>45</v>
      </c>
      <c r="E466" t="s">
        <v>1996</v>
      </c>
    </row>
    <row r="467" spans="1:5" ht="12.75">
      <c r="A467" t="s">
        <v>292</v>
      </c>
      <c r="B467" s="14">
        <v>41233</v>
      </c>
      <c r="C467" s="5">
        <v>70</v>
      </c>
      <c r="E467" t="s">
        <v>139</v>
      </c>
    </row>
    <row r="468" spans="1:5" ht="12.75">
      <c r="A468" s="53" t="s">
        <v>294</v>
      </c>
      <c r="B468" s="14">
        <v>41236</v>
      </c>
      <c r="C468" s="5">
        <v>139</v>
      </c>
      <c r="E468" t="s">
        <v>2244</v>
      </c>
    </row>
    <row r="469" spans="1:5" ht="12.75">
      <c r="A469" t="s">
        <v>295</v>
      </c>
      <c r="B469" s="14">
        <v>41236</v>
      </c>
      <c r="C469" s="5">
        <v>69</v>
      </c>
      <c r="E469" t="s">
        <v>2244</v>
      </c>
    </row>
    <row r="470" spans="1:5" ht="12.75">
      <c r="A470" s="53" t="s">
        <v>296</v>
      </c>
      <c r="B470" s="14">
        <v>41236</v>
      </c>
      <c r="C470" s="5">
        <v>499</v>
      </c>
      <c r="E470" t="s">
        <v>2341</v>
      </c>
    </row>
    <row r="471" spans="1:5" ht="12.75">
      <c r="A471" t="s">
        <v>297</v>
      </c>
      <c r="B471" s="14">
        <v>41236</v>
      </c>
      <c r="C471" s="5">
        <v>1490</v>
      </c>
      <c r="E471" t="s">
        <v>2341</v>
      </c>
    </row>
    <row r="472" spans="1:5" ht="12.75">
      <c r="A472" s="53" t="s">
        <v>298</v>
      </c>
      <c r="B472" s="14">
        <v>41236</v>
      </c>
      <c r="C472" s="5">
        <v>69</v>
      </c>
      <c r="E472" t="s">
        <v>238</v>
      </c>
    </row>
    <row r="473" spans="1:5" ht="12.75">
      <c r="A473" t="s">
        <v>299</v>
      </c>
      <c r="B473" s="14">
        <v>41236</v>
      </c>
      <c r="C473" s="5">
        <v>49</v>
      </c>
      <c r="E473" t="s">
        <v>238</v>
      </c>
    </row>
    <row r="474" spans="1:5" ht="12.75">
      <c r="A474" s="53" t="s">
        <v>300</v>
      </c>
      <c r="B474" s="14">
        <v>41236</v>
      </c>
      <c r="C474" s="5">
        <v>79</v>
      </c>
      <c r="E474" t="s">
        <v>238</v>
      </c>
    </row>
    <row r="475" spans="1:5" ht="12.75">
      <c r="A475" t="s">
        <v>301</v>
      </c>
      <c r="B475" s="14">
        <v>41236</v>
      </c>
      <c r="C475" s="5">
        <v>79</v>
      </c>
      <c r="E475" t="s">
        <v>238</v>
      </c>
    </row>
    <row r="476" spans="1:5" ht="12.75">
      <c r="A476" s="53" t="s">
        <v>2071</v>
      </c>
      <c r="B476" s="14">
        <v>41236</v>
      </c>
      <c r="C476" s="5">
        <v>99</v>
      </c>
      <c r="E476" t="s">
        <v>238</v>
      </c>
    </row>
    <row r="477" spans="1:5" ht="12.75">
      <c r="A477" t="s">
        <v>2072</v>
      </c>
      <c r="B477" s="14">
        <v>41236</v>
      </c>
      <c r="C477" s="5">
        <v>117</v>
      </c>
      <c r="E477" t="s">
        <v>238</v>
      </c>
    </row>
    <row r="478" spans="1:5" ht="12.75">
      <c r="A478" s="53" t="s">
        <v>2076</v>
      </c>
      <c r="B478" s="14">
        <v>41236</v>
      </c>
      <c r="C478" s="5">
        <v>39</v>
      </c>
      <c r="E478" t="s">
        <v>238</v>
      </c>
    </row>
    <row r="479" spans="1:5" ht="12.75">
      <c r="A479" t="s">
        <v>2077</v>
      </c>
      <c r="B479" s="14">
        <v>41236</v>
      </c>
      <c r="C479" s="5">
        <v>59.9</v>
      </c>
      <c r="E479" t="s">
        <v>2498</v>
      </c>
    </row>
    <row r="480" spans="1:5" ht="12.75">
      <c r="A480" s="53" t="s">
        <v>515</v>
      </c>
      <c r="B480" s="14">
        <v>41236</v>
      </c>
      <c r="C480" s="5">
        <v>59.9</v>
      </c>
      <c r="E480" t="s">
        <v>2498</v>
      </c>
    </row>
    <row r="481" spans="1:5" ht="12.75">
      <c r="A481" t="s">
        <v>516</v>
      </c>
      <c r="B481" s="14">
        <v>41236</v>
      </c>
      <c r="C481" s="5">
        <v>19.9</v>
      </c>
      <c r="E481" t="s">
        <v>2498</v>
      </c>
    </row>
    <row r="482" spans="1:5" ht="12.75">
      <c r="A482" s="53" t="s">
        <v>517</v>
      </c>
      <c r="B482" s="14">
        <v>41236</v>
      </c>
      <c r="C482" s="5">
        <v>99.9</v>
      </c>
      <c r="E482" t="s">
        <v>2498</v>
      </c>
    </row>
    <row r="483" spans="1:5" ht="12.75">
      <c r="A483" t="s">
        <v>518</v>
      </c>
      <c r="B483" s="14">
        <v>41236</v>
      </c>
      <c r="C483" s="5">
        <v>39.9</v>
      </c>
      <c r="E483" t="s">
        <v>2498</v>
      </c>
    </row>
    <row r="484" spans="1:5" ht="12.75">
      <c r="A484" s="53" t="s">
        <v>519</v>
      </c>
      <c r="B484" s="14">
        <v>41236</v>
      </c>
      <c r="C484" s="5">
        <v>39.9</v>
      </c>
      <c r="E484" t="s">
        <v>2498</v>
      </c>
    </row>
    <row r="485" spans="1:5" ht="12.75">
      <c r="A485" t="s">
        <v>520</v>
      </c>
      <c r="B485" s="14">
        <v>41236</v>
      </c>
      <c r="C485" s="5">
        <v>99.9</v>
      </c>
      <c r="E485" t="s">
        <v>2498</v>
      </c>
    </row>
    <row r="486" spans="1:5" ht="12.75">
      <c r="A486" s="53" t="s">
        <v>1361</v>
      </c>
      <c r="B486" s="14">
        <v>41236</v>
      </c>
      <c r="C486" s="5">
        <v>49.9</v>
      </c>
      <c r="E486" t="s">
        <v>2498</v>
      </c>
    </row>
    <row r="487" spans="1:5" ht="12.75">
      <c r="A487" t="s">
        <v>521</v>
      </c>
      <c r="B487" s="14">
        <v>41236</v>
      </c>
      <c r="C487" s="5">
        <v>9</v>
      </c>
      <c r="E487" t="s">
        <v>2341</v>
      </c>
    </row>
    <row r="488" spans="1:5" ht="12.75">
      <c r="A488" s="53" t="s">
        <v>523</v>
      </c>
      <c r="B488" s="14">
        <v>41236</v>
      </c>
      <c r="C488" s="5">
        <v>249</v>
      </c>
      <c r="E488" t="s">
        <v>2341</v>
      </c>
    </row>
    <row r="489" spans="1:5" ht="12.75">
      <c r="A489" t="s">
        <v>525</v>
      </c>
      <c r="B489" s="14">
        <v>41236</v>
      </c>
      <c r="C489" s="5">
        <v>19</v>
      </c>
      <c r="E489" t="s">
        <v>2341</v>
      </c>
    </row>
    <row r="490" spans="1:5" ht="12.75">
      <c r="A490" s="53" t="s">
        <v>526</v>
      </c>
      <c r="B490" s="14">
        <v>41236</v>
      </c>
      <c r="C490" s="5">
        <v>189</v>
      </c>
      <c r="E490" t="s">
        <v>2341</v>
      </c>
    </row>
    <row r="491" spans="1:5" ht="12.75">
      <c r="A491" t="s">
        <v>527</v>
      </c>
      <c r="B491" s="14">
        <v>41236</v>
      </c>
      <c r="C491" s="5">
        <v>70</v>
      </c>
      <c r="E491" t="s">
        <v>528</v>
      </c>
    </row>
    <row r="492" spans="1:5" ht="12.75">
      <c r="A492" s="53" t="s">
        <v>529</v>
      </c>
      <c r="B492" s="14">
        <v>41236</v>
      </c>
      <c r="C492" s="5">
        <v>85</v>
      </c>
      <c r="E492" t="s">
        <v>584</v>
      </c>
    </row>
    <row r="493" spans="1:5" ht="12.75">
      <c r="A493" s="7" t="s">
        <v>508</v>
      </c>
      <c r="B493" s="14">
        <v>41227</v>
      </c>
      <c r="C493" s="5">
        <v>787</v>
      </c>
      <c r="E493" t="s">
        <v>585</v>
      </c>
    </row>
    <row r="494" spans="1:5" ht="12.75">
      <c r="A494" t="s">
        <v>510</v>
      </c>
      <c r="B494" s="14">
        <v>41239</v>
      </c>
      <c r="C494" s="5">
        <v>230</v>
      </c>
      <c r="E494" t="s">
        <v>509</v>
      </c>
    </row>
    <row r="495" spans="1:5" ht="12.75">
      <c r="A495" t="s">
        <v>511</v>
      </c>
      <c r="B495" s="14">
        <v>41239</v>
      </c>
      <c r="C495" s="5">
        <v>149</v>
      </c>
      <c r="E495" t="s">
        <v>2341</v>
      </c>
    </row>
    <row r="496" spans="1:5" ht="12.75">
      <c r="A496" t="s">
        <v>2264</v>
      </c>
      <c r="B496" s="14">
        <v>41239</v>
      </c>
      <c r="C496" s="5">
        <v>2039</v>
      </c>
      <c r="E496" t="s">
        <v>2341</v>
      </c>
    </row>
    <row r="497" spans="1:5" ht="12.75">
      <c r="A497" s="47" t="s">
        <v>2265</v>
      </c>
      <c r="B497" s="54">
        <v>41239</v>
      </c>
      <c r="C497" s="55" t="s">
        <v>1890</v>
      </c>
      <c r="E497" t="s">
        <v>1890</v>
      </c>
    </row>
    <row r="498" spans="1:5" ht="12.75">
      <c r="A498" s="47" t="s">
        <v>838</v>
      </c>
      <c r="B498" s="54">
        <v>41239</v>
      </c>
      <c r="C498" s="55" t="s">
        <v>1890</v>
      </c>
      <c r="E498" t="s">
        <v>1890</v>
      </c>
    </row>
    <row r="499" spans="1:5" ht="12.75">
      <c r="A499" t="s">
        <v>839</v>
      </c>
      <c r="B499" s="14">
        <v>41239</v>
      </c>
      <c r="C499" s="5">
        <v>249</v>
      </c>
      <c r="E499" t="s">
        <v>2341</v>
      </c>
    </row>
    <row r="500" spans="1:5" ht="12.75">
      <c r="A500" t="s">
        <v>840</v>
      </c>
      <c r="B500" s="14">
        <v>41239</v>
      </c>
      <c r="C500" s="5">
        <v>79</v>
      </c>
      <c r="E500" t="s">
        <v>2369</v>
      </c>
    </row>
    <row r="501" spans="1:5" ht="12.75">
      <c r="A501" t="s">
        <v>841</v>
      </c>
      <c r="B501" s="14">
        <v>41239</v>
      </c>
      <c r="C501" s="5">
        <v>147</v>
      </c>
      <c r="E501" t="s">
        <v>2369</v>
      </c>
    </row>
    <row r="502" spans="1:5" ht="12.75">
      <c r="A502" t="s">
        <v>842</v>
      </c>
      <c r="B502" s="14">
        <v>41239</v>
      </c>
      <c r="C502" s="5">
        <v>179</v>
      </c>
      <c r="E502" t="s">
        <v>2369</v>
      </c>
    </row>
    <row r="503" spans="1:5" ht="12.75">
      <c r="A503" t="s">
        <v>843</v>
      </c>
      <c r="B503" s="14">
        <v>41239</v>
      </c>
      <c r="C503" s="5">
        <v>29</v>
      </c>
      <c r="E503" t="s">
        <v>2369</v>
      </c>
    </row>
    <row r="504" spans="1:5" ht="12.75">
      <c r="A504" t="s">
        <v>844</v>
      </c>
      <c r="B504" s="14">
        <v>41239</v>
      </c>
      <c r="C504" s="5">
        <v>44</v>
      </c>
      <c r="E504" t="s">
        <v>2369</v>
      </c>
    </row>
    <row r="505" spans="1:5" ht="12.75">
      <c r="A505" t="s">
        <v>845</v>
      </c>
      <c r="B505" s="14">
        <v>41239</v>
      </c>
      <c r="C505" s="5">
        <v>99</v>
      </c>
      <c r="E505" t="s">
        <v>2369</v>
      </c>
    </row>
    <row r="506" spans="1:5" ht="12.75">
      <c r="A506" t="s">
        <v>846</v>
      </c>
      <c r="B506" s="14">
        <v>41239</v>
      </c>
      <c r="C506" s="5">
        <v>99</v>
      </c>
      <c r="E506" t="s">
        <v>2369</v>
      </c>
    </row>
    <row r="507" spans="1:5" ht="12.75">
      <c r="A507" t="s">
        <v>847</v>
      </c>
      <c r="B507" s="14">
        <v>41242</v>
      </c>
      <c r="C507" s="5">
        <v>100</v>
      </c>
      <c r="E507" t="s">
        <v>848</v>
      </c>
    </row>
    <row r="508" spans="1:5" ht="12.75">
      <c r="A508" t="s">
        <v>2306</v>
      </c>
      <c r="B508" s="14">
        <v>41242</v>
      </c>
      <c r="C508" s="5">
        <v>25</v>
      </c>
      <c r="E508" t="s">
        <v>848</v>
      </c>
    </row>
    <row r="509" spans="1:5" ht="12.75">
      <c r="A509" t="s">
        <v>2308</v>
      </c>
      <c r="B509" s="14">
        <v>41243</v>
      </c>
      <c r="C509" s="5">
        <v>178</v>
      </c>
      <c r="E509" t="s">
        <v>139</v>
      </c>
    </row>
    <row r="510" spans="1:5" ht="12.75">
      <c r="A510" t="s">
        <v>2309</v>
      </c>
      <c r="B510" s="14">
        <v>41243</v>
      </c>
      <c r="C510" s="5">
        <v>450</v>
      </c>
      <c r="E510" t="s">
        <v>2594</v>
      </c>
    </row>
    <row r="511" spans="1:5" ht="12.75">
      <c r="A511" t="s">
        <v>1677</v>
      </c>
      <c r="B511" s="14">
        <v>41248</v>
      </c>
      <c r="C511" s="5">
        <v>140</v>
      </c>
      <c r="E511" t="s">
        <v>1367</v>
      </c>
    </row>
    <row r="512" spans="1:5" ht="12.75">
      <c r="A512" t="s">
        <v>1678</v>
      </c>
      <c r="B512" s="14">
        <v>41244</v>
      </c>
      <c r="C512" s="5">
        <v>330</v>
      </c>
      <c r="E512" t="s">
        <v>1682</v>
      </c>
    </row>
    <row r="513" spans="1:5" ht="12.75">
      <c r="A513" t="s">
        <v>1679</v>
      </c>
      <c r="B513" s="14">
        <v>41241</v>
      </c>
      <c r="C513" s="5">
        <v>174</v>
      </c>
      <c r="E513" t="s">
        <v>1681</v>
      </c>
    </row>
    <row r="514" spans="1:5" ht="12.75">
      <c r="A514" t="s">
        <v>1683</v>
      </c>
      <c r="B514" s="14">
        <v>41241</v>
      </c>
      <c r="C514" s="5">
        <v>135</v>
      </c>
      <c r="E514" t="s">
        <v>1684</v>
      </c>
    </row>
    <row r="515" spans="1:5" ht="12.75">
      <c r="A515" t="s">
        <v>1685</v>
      </c>
      <c r="B515" s="14">
        <v>41270</v>
      </c>
      <c r="C515" s="5">
        <v>30</v>
      </c>
      <c r="E515" t="s">
        <v>1812</v>
      </c>
    </row>
    <row r="516" spans="1:5" ht="12.75">
      <c r="A516" s="56" t="s">
        <v>2048</v>
      </c>
      <c r="B516" s="57">
        <v>41384</v>
      </c>
      <c r="C516" s="58">
        <v>99</v>
      </c>
      <c r="D516" s="56"/>
      <c r="E516" s="56" t="s">
        <v>1022</v>
      </c>
    </row>
    <row r="517" spans="1:5" ht="12.75">
      <c r="A517" s="59" t="s">
        <v>2402</v>
      </c>
      <c r="B517" s="60">
        <v>41385</v>
      </c>
      <c r="C517" s="61">
        <v>44</v>
      </c>
      <c r="D517" s="59"/>
      <c r="E517" s="59" t="s">
        <v>2740</v>
      </c>
    </row>
    <row r="518" spans="1:5" ht="12.75">
      <c r="A518" s="59" t="s">
        <v>2076</v>
      </c>
      <c r="B518" s="60">
        <v>41373</v>
      </c>
      <c r="C518" s="61">
        <v>69</v>
      </c>
      <c r="D518" s="59"/>
      <c r="E518" s="59" t="s">
        <v>238</v>
      </c>
    </row>
    <row r="519" spans="1:5" ht="12.75">
      <c r="A519" s="59" t="s">
        <v>2403</v>
      </c>
      <c r="B519" s="60">
        <v>41373</v>
      </c>
      <c r="C519" s="61">
        <v>98</v>
      </c>
      <c r="D519" s="59"/>
      <c r="E519" s="59" t="s">
        <v>238</v>
      </c>
    </row>
    <row r="520" spans="1:5" ht="12.75">
      <c r="A520" s="59" t="s">
        <v>2404</v>
      </c>
      <c r="B520" s="60">
        <v>41373</v>
      </c>
      <c r="C520" s="61">
        <v>19</v>
      </c>
      <c r="D520" s="59"/>
      <c r="E520" s="59" t="s">
        <v>238</v>
      </c>
    </row>
    <row r="521" spans="1:5" ht="12.75">
      <c r="A521" s="59" t="s">
        <v>602</v>
      </c>
      <c r="B521" s="60">
        <v>41373</v>
      </c>
      <c r="C521" s="61">
        <v>79</v>
      </c>
      <c r="D521" s="59"/>
      <c r="E521" s="59" t="s">
        <v>2341</v>
      </c>
    </row>
    <row r="522" spans="1:5" ht="12.75">
      <c r="A522" s="59" t="s">
        <v>603</v>
      </c>
      <c r="B522" s="60">
        <v>41373</v>
      </c>
      <c r="C522" s="61">
        <v>1178</v>
      </c>
      <c r="D522" s="59"/>
      <c r="E522" s="59" t="s">
        <v>2341</v>
      </c>
    </row>
    <row r="523" spans="1:5" ht="12.75">
      <c r="A523" s="62" t="s">
        <v>604</v>
      </c>
      <c r="B523" s="60">
        <v>41384</v>
      </c>
      <c r="C523" s="63">
        <v>4</v>
      </c>
      <c r="D523" s="59"/>
      <c r="E523" s="62" t="s">
        <v>1022</v>
      </c>
    </row>
    <row r="524" spans="1:5" ht="12.75">
      <c r="A524" s="62" t="s">
        <v>605</v>
      </c>
      <c r="B524" s="14">
        <v>41385</v>
      </c>
      <c r="C524" s="63">
        <v>99</v>
      </c>
      <c r="E524" s="62" t="s">
        <v>2140</v>
      </c>
    </row>
    <row r="525" spans="1:5" ht="12.75">
      <c r="A525" s="62" t="s">
        <v>606</v>
      </c>
      <c r="B525" s="14">
        <v>41395</v>
      </c>
      <c r="C525" s="63">
        <v>1002</v>
      </c>
      <c r="E525" s="62" t="s">
        <v>1022</v>
      </c>
    </row>
    <row r="526" spans="1:5" ht="12.75">
      <c r="A526" s="62" t="s">
        <v>607</v>
      </c>
      <c r="B526" s="14">
        <v>41399</v>
      </c>
      <c r="C526" s="63">
        <v>25</v>
      </c>
      <c r="E526" s="62" t="s">
        <v>1996</v>
      </c>
    </row>
    <row r="527" spans="1:5" ht="12.75">
      <c r="A527" s="62" t="s">
        <v>608</v>
      </c>
      <c r="B527" s="14">
        <v>41401</v>
      </c>
      <c r="C527" s="63">
        <v>107</v>
      </c>
      <c r="E527" s="62" t="s">
        <v>2740</v>
      </c>
    </row>
    <row r="528" spans="1:6" ht="18" customHeight="1">
      <c r="A528" s="62" t="s">
        <v>609</v>
      </c>
      <c r="B528" s="14">
        <v>41402</v>
      </c>
      <c r="C528" s="63">
        <v>10</v>
      </c>
      <c r="E528" s="62" t="s">
        <v>950</v>
      </c>
      <c r="F528" s="64">
        <f>SUM(C5:C900)</f>
        <v>128015.24999999959</v>
      </c>
    </row>
    <row r="529" spans="1:5" ht="12.75">
      <c r="A529" s="62" t="s">
        <v>610</v>
      </c>
      <c r="B529" s="14">
        <v>41402</v>
      </c>
      <c r="C529" s="63">
        <v>19</v>
      </c>
      <c r="E529" s="62" t="s">
        <v>950</v>
      </c>
    </row>
    <row r="530" spans="1:5" ht="12.75">
      <c r="A530" s="62" t="s">
        <v>611</v>
      </c>
      <c r="B530" s="14">
        <v>41402</v>
      </c>
      <c r="C530" s="63">
        <v>29</v>
      </c>
      <c r="E530" s="62" t="s">
        <v>950</v>
      </c>
    </row>
    <row r="531" spans="1:5" ht="12.75">
      <c r="A531" s="62" t="s">
        <v>1958</v>
      </c>
      <c r="B531" s="14">
        <v>41402</v>
      </c>
      <c r="C531" s="63">
        <v>29.7</v>
      </c>
      <c r="E531" s="62" t="s">
        <v>2498</v>
      </c>
    </row>
    <row r="532" spans="1:5" ht="12.75">
      <c r="A532" s="62" t="s">
        <v>2032</v>
      </c>
      <c r="B532" s="14">
        <v>41402</v>
      </c>
      <c r="C532" s="63">
        <v>14.9</v>
      </c>
      <c r="E532" s="62" t="s">
        <v>2498</v>
      </c>
    </row>
    <row r="533" spans="1:5" ht="12.75">
      <c r="A533" s="62" t="s">
        <v>2033</v>
      </c>
      <c r="B533" s="14">
        <v>41402</v>
      </c>
      <c r="C533" s="63">
        <v>179</v>
      </c>
      <c r="E533" s="62" t="s">
        <v>2498</v>
      </c>
    </row>
    <row r="534" spans="1:5" ht="12.75">
      <c r="A534" s="62" t="s">
        <v>2035</v>
      </c>
      <c r="B534" s="14">
        <v>41402</v>
      </c>
      <c r="C534" s="63">
        <v>54.9</v>
      </c>
      <c r="E534" s="62" t="s">
        <v>2498</v>
      </c>
    </row>
    <row r="535" spans="1:5" ht="12.75">
      <c r="A535" s="62" t="s">
        <v>2081</v>
      </c>
      <c r="B535" s="14">
        <v>41402</v>
      </c>
      <c r="C535" s="63">
        <v>14.9</v>
      </c>
      <c r="E535" s="62" t="s">
        <v>2498</v>
      </c>
    </row>
    <row r="536" spans="1:5" ht="12.75">
      <c r="A536" s="62" t="s">
        <v>2082</v>
      </c>
      <c r="B536" s="14">
        <v>41402</v>
      </c>
      <c r="C536" s="63">
        <v>14.9</v>
      </c>
      <c r="E536" s="62" t="s">
        <v>2498</v>
      </c>
    </row>
    <row r="537" spans="1:5" ht="12.75">
      <c r="A537" s="62" t="s">
        <v>675</v>
      </c>
      <c r="B537" s="14">
        <v>41402</v>
      </c>
      <c r="C537" s="63">
        <v>9.9</v>
      </c>
      <c r="E537" s="62" t="s">
        <v>2498</v>
      </c>
    </row>
    <row r="538" spans="1:5" ht="12.75">
      <c r="A538" s="62" t="s">
        <v>676</v>
      </c>
      <c r="B538" s="14">
        <v>41402</v>
      </c>
      <c r="C538" s="63">
        <v>9.9</v>
      </c>
      <c r="E538" s="62" t="s">
        <v>2498</v>
      </c>
    </row>
    <row r="539" spans="1:5" ht="12.75">
      <c r="A539" s="62" t="s">
        <v>2134</v>
      </c>
      <c r="B539" s="14">
        <v>41402</v>
      </c>
      <c r="C539" s="63">
        <v>9.9</v>
      </c>
      <c r="E539" s="62" t="s">
        <v>2498</v>
      </c>
    </row>
    <row r="540" spans="1:5" ht="12.75">
      <c r="A540" s="62" t="s">
        <v>679</v>
      </c>
      <c r="B540" s="14">
        <v>41406</v>
      </c>
      <c r="C540" s="63">
        <v>60</v>
      </c>
      <c r="E540" s="62" t="s">
        <v>1367</v>
      </c>
    </row>
    <row r="541" spans="1:5" ht="12.75">
      <c r="A541" s="62" t="s">
        <v>680</v>
      </c>
      <c r="B541" s="14">
        <v>41406</v>
      </c>
      <c r="C541" s="63">
        <v>77</v>
      </c>
      <c r="E541" s="62" t="s">
        <v>1022</v>
      </c>
    </row>
    <row r="542" spans="1:5" ht="12.75">
      <c r="A542" s="59" t="s">
        <v>2402</v>
      </c>
      <c r="B542" s="14">
        <v>41401</v>
      </c>
      <c r="C542" s="63">
        <v>22</v>
      </c>
      <c r="E542" s="62" t="s">
        <v>2740</v>
      </c>
    </row>
    <row r="543" spans="1:5" ht="12.75">
      <c r="A543" s="65" t="s">
        <v>681</v>
      </c>
      <c r="B543" s="14">
        <v>41411</v>
      </c>
      <c r="C543" s="63">
        <v>349</v>
      </c>
      <c r="E543" s="62" t="s">
        <v>1492</v>
      </c>
    </row>
    <row r="544" spans="1:5" ht="12.75">
      <c r="A544" s="65" t="s">
        <v>684</v>
      </c>
      <c r="B544" s="14">
        <v>41411</v>
      </c>
      <c r="C544" s="63">
        <v>229</v>
      </c>
      <c r="E544" s="62" t="s">
        <v>1492</v>
      </c>
    </row>
    <row r="545" spans="1:5" ht="12.75">
      <c r="A545" s="65" t="s">
        <v>682</v>
      </c>
      <c r="B545" s="14">
        <v>41411</v>
      </c>
      <c r="C545" s="63">
        <v>289</v>
      </c>
      <c r="E545" s="62" t="s">
        <v>1492</v>
      </c>
    </row>
    <row r="546" spans="1:5" ht="12.75">
      <c r="A546" s="65" t="s">
        <v>488</v>
      </c>
      <c r="B546" s="14">
        <v>41400</v>
      </c>
      <c r="C546" s="63">
        <v>330</v>
      </c>
      <c r="E546" s="62" t="s">
        <v>489</v>
      </c>
    </row>
    <row r="547" spans="1:5" ht="12.75">
      <c r="A547" s="65" t="s">
        <v>491</v>
      </c>
      <c r="B547" s="14">
        <v>41386</v>
      </c>
      <c r="C547" s="63">
        <v>340</v>
      </c>
      <c r="E547" s="62" t="s">
        <v>489</v>
      </c>
    </row>
    <row r="548" spans="1:5" ht="12.75">
      <c r="A548" s="65" t="s">
        <v>490</v>
      </c>
      <c r="B548" s="14">
        <v>41414</v>
      </c>
      <c r="C548" s="63">
        <v>230</v>
      </c>
      <c r="E548" s="62" t="s">
        <v>489</v>
      </c>
    </row>
    <row r="549" spans="1:5" ht="12.75">
      <c r="A549" s="65" t="s">
        <v>494</v>
      </c>
      <c r="B549" s="14">
        <v>41414</v>
      </c>
      <c r="C549" s="63">
        <v>100</v>
      </c>
      <c r="E549" s="62" t="s">
        <v>489</v>
      </c>
    </row>
    <row r="550" spans="1:5" ht="12.75">
      <c r="A550" s="65" t="s">
        <v>495</v>
      </c>
      <c r="B550" s="14">
        <v>41417</v>
      </c>
      <c r="C550" s="63">
        <v>149</v>
      </c>
      <c r="E550" s="62" t="s">
        <v>2341</v>
      </c>
    </row>
    <row r="551" spans="1:5" ht="12.75">
      <c r="A551" s="65" t="s">
        <v>496</v>
      </c>
      <c r="B551" s="14">
        <v>41417</v>
      </c>
      <c r="C551" s="63">
        <v>249</v>
      </c>
      <c r="E551" s="62" t="s">
        <v>2341</v>
      </c>
    </row>
    <row r="552" spans="1:5" ht="12.75">
      <c r="A552" s="65" t="s">
        <v>498</v>
      </c>
      <c r="B552" s="14">
        <v>41417</v>
      </c>
      <c r="C552" s="63">
        <v>109</v>
      </c>
      <c r="E552" s="62" t="s">
        <v>2341</v>
      </c>
    </row>
    <row r="553" spans="1:5" ht="12.75">
      <c r="A553" s="65" t="s">
        <v>499</v>
      </c>
      <c r="B553" s="14">
        <v>41417</v>
      </c>
      <c r="C553" s="63">
        <v>419</v>
      </c>
      <c r="E553" s="62" t="s">
        <v>2341</v>
      </c>
    </row>
    <row r="554" spans="1:5" ht="12.75">
      <c r="A554" s="65" t="s">
        <v>500</v>
      </c>
      <c r="B554" s="14">
        <v>41417</v>
      </c>
      <c r="C554" s="63">
        <v>349</v>
      </c>
      <c r="E554" s="62" t="s">
        <v>2341</v>
      </c>
    </row>
    <row r="555" spans="1:5" ht="12.75">
      <c r="A555" s="65" t="s">
        <v>501</v>
      </c>
      <c r="B555" s="14">
        <v>41417</v>
      </c>
      <c r="C555" s="63">
        <v>39</v>
      </c>
      <c r="E555" s="62" t="s">
        <v>238</v>
      </c>
    </row>
    <row r="556" spans="1:5" ht="12.75">
      <c r="A556" s="65" t="s">
        <v>502</v>
      </c>
      <c r="B556" s="14">
        <v>41417</v>
      </c>
      <c r="C556" s="63">
        <v>19</v>
      </c>
      <c r="E556" s="62" t="s">
        <v>238</v>
      </c>
    </row>
    <row r="557" spans="1:5" ht="12.75">
      <c r="A557" s="65" t="s">
        <v>577</v>
      </c>
      <c r="B557" s="14">
        <v>41417</v>
      </c>
      <c r="C557" s="63">
        <v>19</v>
      </c>
      <c r="E557" s="62" t="s">
        <v>238</v>
      </c>
    </row>
    <row r="558" spans="1:5" ht="12.75">
      <c r="A558" s="65" t="s">
        <v>578</v>
      </c>
      <c r="B558" s="14">
        <v>41417</v>
      </c>
      <c r="C558" s="63">
        <v>149</v>
      </c>
      <c r="E558" s="62" t="s">
        <v>238</v>
      </c>
    </row>
    <row r="559" spans="1:5" ht="12.75">
      <c r="A559" s="65" t="s">
        <v>579</v>
      </c>
      <c r="B559" s="14">
        <v>41417</v>
      </c>
      <c r="C559" s="63">
        <v>69</v>
      </c>
      <c r="E559" s="62" t="s">
        <v>238</v>
      </c>
    </row>
    <row r="560" spans="1:5" ht="12.75">
      <c r="A560" s="65" t="s">
        <v>579</v>
      </c>
      <c r="B560" s="14">
        <v>41417</v>
      </c>
      <c r="C560" s="63">
        <v>39</v>
      </c>
      <c r="E560" s="62" t="s">
        <v>238</v>
      </c>
    </row>
    <row r="561" spans="1:5" ht="12.75">
      <c r="A561" s="65" t="s">
        <v>580</v>
      </c>
      <c r="B561" s="14">
        <v>41417</v>
      </c>
      <c r="C561" s="63">
        <v>39</v>
      </c>
      <c r="E561" s="62" t="s">
        <v>238</v>
      </c>
    </row>
    <row r="562" spans="1:5" ht="12.75">
      <c r="A562" s="65" t="s">
        <v>581</v>
      </c>
      <c r="B562" s="14">
        <v>41417</v>
      </c>
      <c r="C562" s="63">
        <v>1199</v>
      </c>
      <c r="E562" s="62" t="s">
        <v>238</v>
      </c>
    </row>
    <row r="563" spans="1:5" ht="12.75">
      <c r="A563" s="65" t="s">
        <v>1212</v>
      </c>
      <c r="B563" s="14">
        <v>41417</v>
      </c>
      <c r="C563" s="63">
        <v>99</v>
      </c>
      <c r="E563" s="62" t="s">
        <v>2498</v>
      </c>
    </row>
    <row r="564" spans="1:5" ht="12.75">
      <c r="A564" s="65" t="s">
        <v>1213</v>
      </c>
      <c r="B564" s="14">
        <v>41417</v>
      </c>
      <c r="C564" s="63">
        <v>14.9</v>
      </c>
      <c r="E564" s="62" t="s">
        <v>2498</v>
      </c>
    </row>
    <row r="565" spans="1:5" ht="12.75">
      <c r="A565" s="65" t="s">
        <v>1214</v>
      </c>
      <c r="B565" s="14">
        <v>41417</v>
      </c>
      <c r="C565" s="63">
        <v>26.9</v>
      </c>
      <c r="E565" s="62" t="s">
        <v>2498</v>
      </c>
    </row>
    <row r="566" spans="1:5" ht="12.75">
      <c r="A566" s="65" t="s">
        <v>1215</v>
      </c>
      <c r="B566" s="14">
        <v>41417</v>
      </c>
      <c r="C566" s="63">
        <v>29.9</v>
      </c>
      <c r="E566" s="62" t="s">
        <v>2498</v>
      </c>
    </row>
    <row r="567" spans="1:5" ht="12.75">
      <c r="A567" s="65" t="s">
        <v>827</v>
      </c>
      <c r="B567" s="14">
        <v>41417</v>
      </c>
      <c r="C567" s="63">
        <v>49.9</v>
      </c>
      <c r="E567" s="62" t="s">
        <v>2498</v>
      </c>
    </row>
    <row r="568" spans="1:5" ht="12.75">
      <c r="A568" s="65" t="s">
        <v>823</v>
      </c>
      <c r="B568" s="14">
        <v>41417</v>
      </c>
      <c r="C568" s="63">
        <v>19.9</v>
      </c>
      <c r="E568" s="62" t="s">
        <v>2498</v>
      </c>
    </row>
    <row r="569" spans="1:5" ht="12.75">
      <c r="A569" s="65" t="s">
        <v>824</v>
      </c>
      <c r="B569" s="14">
        <v>41417</v>
      </c>
      <c r="C569" s="63">
        <v>16.9</v>
      </c>
      <c r="E569" s="62" t="s">
        <v>2498</v>
      </c>
    </row>
    <row r="570" spans="1:5" ht="12.75">
      <c r="A570" s="65" t="s">
        <v>825</v>
      </c>
      <c r="B570" s="14">
        <v>41417</v>
      </c>
      <c r="C570" s="63">
        <v>29.9</v>
      </c>
      <c r="E570" s="62" t="s">
        <v>2498</v>
      </c>
    </row>
    <row r="571" spans="1:5" ht="12.75">
      <c r="A571" s="65" t="s">
        <v>826</v>
      </c>
      <c r="B571" s="14">
        <v>41415</v>
      </c>
      <c r="C571" s="63">
        <v>901</v>
      </c>
      <c r="E571" s="62" t="s">
        <v>482</v>
      </c>
    </row>
    <row r="572" spans="1:5" ht="12.75">
      <c r="A572" s="66" t="s">
        <v>483</v>
      </c>
      <c r="B572" s="14">
        <v>41422</v>
      </c>
      <c r="C572" s="63">
        <v>723</v>
      </c>
      <c r="E572" s="62" t="s">
        <v>489</v>
      </c>
    </row>
    <row r="573" spans="1:5" ht="12.75">
      <c r="A573" s="65" t="s">
        <v>484</v>
      </c>
      <c r="B573" s="14">
        <v>41425</v>
      </c>
      <c r="C573" s="63">
        <v>99</v>
      </c>
      <c r="E573" s="62" t="s">
        <v>1492</v>
      </c>
    </row>
    <row r="574" spans="1:5" ht="12.75">
      <c r="A574" s="65" t="s">
        <v>487</v>
      </c>
      <c r="B574" s="14">
        <v>41425</v>
      </c>
      <c r="C574" s="63">
        <v>199</v>
      </c>
      <c r="E574" s="62" t="s">
        <v>1492</v>
      </c>
    </row>
    <row r="575" spans="1:5" ht="12.75">
      <c r="A575" s="65" t="s">
        <v>1706</v>
      </c>
      <c r="B575" s="14">
        <v>41425</v>
      </c>
      <c r="C575" s="63">
        <v>59</v>
      </c>
      <c r="E575" s="62" t="s">
        <v>1492</v>
      </c>
    </row>
    <row r="576" spans="1:5" ht="12.75">
      <c r="A576" s="65" t="s">
        <v>640</v>
      </c>
      <c r="B576" s="14">
        <v>41425</v>
      </c>
      <c r="C576" s="63">
        <v>99</v>
      </c>
      <c r="E576" s="62" t="s">
        <v>1492</v>
      </c>
    </row>
    <row r="577" spans="1:5" ht="12.75">
      <c r="A577" s="65" t="s">
        <v>639</v>
      </c>
      <c r="B577" s="14">
        <v>41425</v>
      </c>
      <c r="C577" s="63">
        <v>49</v>
      </c>
      <c r="E577" s="62" t="s">
        <v>1492</v>
      </c>
    </row>
    <row r="578" spans="1:5" ht="12.75">
      <c r="A578" s="65" t="s">
        <v>641</v>
      </c>
      <c r="B578" s="14">
        <v>41425</v>
      </c>
      <c r="C578" s="63">
        <v>69</v>
      </c>
      <c r="E578" s="62" t="s">
        <v>1492</v>
      </c>
    </row>
    <row r="579" spans="1:5" ht="12.75">
      <c r="A579" s="65" t="s">
        <v>642</v>
      </c>
      <c r="B579" s="14">
        <v>41425</v>
      </c>
      <c r="C579" s="63">
        <v>20</v>
      </c>
      <c r="E579" s="62" t="s">
        <v>238</v>
      </c>
    </row>
    <row r="580" spans="1:5" ht="12.75">
      <c r="A580" s="65" t="s">
        <v>643</v>
      </c>
      <c r="B580" s="14">
        <v>41425</v>
      </c>
      <c r="C580" s="63">
        <v>5</v>
      </c>
      <c r="E580" s="62" t="s">
        <v>238</v>
      </c>
    </row>
    <row r="581" spans="1:5" ht="12.75">
      <c r="A581" s="65" t="s">
        <v>644</v>
      </c>
      <c r="B581" s="14">
        <v>41425</v>
      </c>
      <c r="C581" s="63">
        <v>49</v>
      </c>
      <c r="E581" s="62" t="s">
        <v>238</v>
      </c>
    </row>
    <row r="582" spans="1:5" ht="12.75">
      <c r="A582" s="65" t="s">
        <v>2220</v>
      </c>
      <c r="B582" s="14">
        <v>41425</v>
      </c>
      <c r="C582" s="63">
        <v>35</v>
      </c>
      <c r="E582" s="62" t="s">
        <v>238</v>
      </c>
    </row>
    <row r="583" spans="1:5" ht="12.75">
      <c r="A583" s="65" t="s">
        <v>2221</v>
      </c>
      <c r="B583" s="14">
        <v>41425</v>
      </c>
      <c r="C583" s="63">
        <v>129</v>
      </c>
      <c r="E583" s="62" t="s">
        <v>238</v>
      </c>
    </row>
    <row r="584" spans="1:5" ht="12.75">
      <c r="A584" s="65" t="s">
        <v>2222</v>
      </c>
      <c r="B584" s="14">
        <v>41425</v>
      </c>
      <c r="C584" s="63">
        <v>18</v>
      </c>
      <c r="E584" s="62" t="s">
        <v>238</v>
      </c>
    </row>
    <row r="585" spans="1:5" ht="12.75">
      <c r="A585" s="65" t="s">
        <v>1034</v>
      </c>
      <c r="B585" s="14">
        <v>41425</v>
      </c>
      <c r="C585" s="63">
        <v>16</v>
      </c>
      <c r="E585" s="62" t="s">
        <v>238</v>
      </c>
    </row>
    <row r="586" spans="1:5" ht="12.75">
      <c r="A586" s="65" t="s">
        <v>1035</v>
      </c>
      <c r="B586" s="14">
        <v>41396</v>
      </c>
      <c r="C586" s="63">
        <v>124</v>
      </c>
      <c r="E586" s="62" t="s">
        <v>2740</v>
      </c>
    </row>
    <row r="587" spans="1:5" ht="12.75">
      <c r="A587" s="65" t="s">
        <v>1036</v>
      </c>
      <c r="B587" s="14">
        <v>41399</v>
      </c>
      <c r="C587" s="63">
        <v>130</v>
      </c>
      <c r="E587" s="62" t="s">
        <v>2594</v>
      </c>
    </row>
    <row r="588" spans="1:5" ht="12.75">
      <c r="A588" s="65" t="s">
        <v>1037</v>
      </c>
      <c r="B588" s="14">
        <v>41432</v>
      </c>
      <c r="C588" s="63">
        <v>150</v>
      </c>
      <c r="E588" s="62" t="s">
        <v>1038</v>
      </c>
    </row>
    <row r="589" spans="1:5" ht="12.75">
      <c r="A589" s="65" t="s">
        <v>999</v>
      </c>
      <c r="B589" s="14">
        <v>41432</v>
      </c>
      <c r="C589" s="63">
        <v>25</v>
      </c>
      <c r="E589" s="62" t="s">
        <v>238</v>
      </c>
    </row>
    <row r="590" spans="1:5" ht="12.75">
      <c r="A590" s="65" t="s">
        <v>2501</v>
      </c>
      <c r="B590" s="14">
        <v>41432</v>
      </c>
      <c r="C590" s="63">
        <v>59</v>
      </c>
      <c r="E590" s="62" t="s">
        <v>238</v>
      </c>
    </row>
    <row r="591" spans="1:5" ht="12.75">
      <c r="A591" s="65" t="s">
        <v>1039</v>
      </c>
      <c r="B591" s="14">
        <v>41432</v>
      </c>
      <c r="C591" s="63">
        <v>49</v>
      </c>
      <c r="E591" s="62" t="s">
        <v>238</v>
      </c>
    </row>
    <row r="592" spans="1:5" ht="12.75">
      <c r="A592" s="65" t="s">
        <v>1040</v>
      </c>
      <c r="B592" s="14">
        <v>41432</v>
      </c>
      <c r="C592" s="63">
        <v>10</v>
      </c>
      <c r="E592" s="62" t="s">
        <v>238</v>
      </c>
    </row>
    <row r="593" spans="1:5" ht="12.75">
      <c r="A593" s="65" t="s">
        <v>1041</v>
      </c>
      <c r="B593" s="14">
        <v>41432</v>
      </c>
      <c r="C593" s="63">
        <v>169</v>
      </c>
      <c r="E593" s="62" t="s">
        <v>238</v>
      </c>
    </row>
    <row r="594" spans="1:5" ht="12.75">
      <c r="A594" s="65" t="s">
        <v>1042</v>
      </c>
      <c r="B594" s="14">
        <v>41432</v>
      </c>
      <c r="C594" s="63">
        <v>39</v>
      </c>
      <c r="E594" s="62" t="s">
        <v>238</v>
      </c>
    </row>
    <row r="595" spans="1:5" ht="12.75">
      <c r="A595" s="65" t="s">
        <v>1043</v>
      </c>
      <c r="B595" s="14">
        <v>41432</v>
      </c>
      <c r="C595" s="63">
        <v>119</v>
      </c>
      <c r="E595" s="62" t="s">
        <v>238</v>
      </c>
    </row>
    <row r="596" spans="1:5" ht="12.75">
      <c r="A596" s="65" t="s">
        <v>1044</v>
      </c>
      <c r="B596" s="14">
        <v>41432</v>
      </c>
      <c r="C596" s="63">
        <v>78</v>
      </c>
      <c r="E596" s="62" t="s">
        <v>238</v>
      </c>
    </row>
    <row r="597" spans="1:5" ht="12.75">
      <c r="A597" s="65" t="s">
        <v>1050</v>
      </c>
      <c r="B597" s="14">
        <v>41432</v>
      </c>
      <c r="C597" s="63">
        <v>149</v>
      </c>
      <c r="E597" s="62" t="s">
        <v>238</v>
      </c>
    </row>
    <row r="598" spans="1:5" ht="12.75">
      <c r="A598" s="65" t="s">
        <v>1051</v>
      </c>
      <c r="B598" s="14">
        <v>41432</v>
      </c>
      <c r="C598" s="63">
        <v>169</v>
      </c>
      <c r="E598" s="62" t="s">
        <v>238</v>
      </c>
    </row>
    <row r="599" spans="1:5" ht="12.75">
      <c r="A599" s="65" t="s">
        <v>2251</v>
      </c>
      <c r="B599" s="14">
        <v>41432</v>
      </c>
      <c r="C599" s="63">
        <v>39</v>
      </c>
      <c r="E599" s="62" t="s">
        <v>238</v>
      </c>
    </row>
    <row r="600" spans="1:5" ht="12.75">
      <c r="A600" s="65" t="s">
        <v>2349</v>
      </c>
      <c r="B600" s="14">
        <v>41432</v>
      </c>
      <c r="C600" s="63">
        <v>79</v>
      </c>
      <c r="E600" s="62" t="s">
        <v>238</v>
      </c>
    </row>
    <row r="601" spans="1:5" ht="12.75">
      <c r="A601" s="65" t="s">
        <v>2252</v>
      </c>
      <c r="B601" s="14">
        <v>41432</v>
      </c>
      <c r="C601" s="63">
        <v>79</v>
      </c>
      <c r="E601" s="62" t="s">
        <v>238</v>
      </c>
    </row>
    <row r="602" spans="1:5" ht="12.75">
      <c r="A602" s="65" t="s">
        <v>2253</v>
      </c>
      <c r="B602" s="14">
        <v>41432</v>
      </c>
      <c r="C602" s="63">
        <v>69</v>
      </c>
      <c r="E602" s="62" t="s">
        <v>238</v>
      </c>
    </row>
    <row r="603" spans="1:5" ht="12.75">
      <c r="A603" s="65" t="s">
        <v>2254</v>
      </c>
      <c r="B603" s="14">
        <v>41432</v>
      </c>
      <c r="C603" s="63">
        <v>99</v>
      </c>
      <c r="E603" s="62" t="s">
        <v>238</v>
      </c>
    </row>
    <row r="604" spans="1:5" ht="12.75">
      <c r="A604" s="65" t="s">
        <v>2255</v>
      </c>
      <c r="B604" s="14">
        <v>41432</v>
      </c>
      <c r="C604" s="63">
        <v>59</v>
      </c>
      <c r="E604" s="62" t="s">
        <v>238</v>
      </c>
    </row>
    <row r="605" spans="1:5" ht="12.75">
      <c r="A605" s="65" t="s">
        <v>2262</v>
      </c>
      <c r="B605" s="14">
        <v>41432</v>
      </c>
      <c r="C605" s="63">
        <v>39</v>
      </c>
      <c r="E605" s="62" t="s">
        <v>238</v>
      </c>
    </row>
    <row r="606" spans="1:5" ht="12.75">
      <c r="A606" s="65" t="s">
        <v>708</v>
      </c>
      <c r="B606" s="14">
        <v>41432</v>
      </c>
      <c r="C606" s="63">
        <v>39</v>
      </c>
      <c r="E606" s="62" t="s">
        <v>238</v>
      </c>
    </row>
    <row r="607" spans="1:5" ht="12.75">
      <c r="A607" s="65" t="s">
        <v>570</v>
      </c>
      <c r="B607" s="14">
        <v>41432</v>
      </c>
      <c r="C607" s="63">
        <v>49</v>
      </c>
      <c r="E607" s="62" t="s">
        <v>238</v>
      </c>
    </row>
    <row r="608" spans="1:5" ht="12.75">
      <c r="A608" s="65" t="s">
        <v>709</v>
      </c>
      <c r="B608" s="14">
        <v>41432</v>
      </c>
      <c r="C608" s="63">
        <v>29</v>
      </c>
      <c r="E608" s="62" t="s">
        <v>238</v>
      </c>
    </row>
    <row r="609" spans="1:5" ht="12.75">
      <c r="A609" s="65" t="s">
        <v>621</v>
      </c>
      <c r="B609" s="14">
        <v>41432</v>
      </c>
      <c r="C609" s="63">
        <v>69</v>
      </c>
      <c r="E609" s="62" t="s">
        <v>489</v>
      </c>
    </row>
    <row r="610" spans="1:5" ht="12.75">
      <c r="A610" s="65" t="s">
        <v>1147</v>
      </c>
      <c r="B610" s="14">
        <v>41452</v>
      </c>
      <c r="C610" s="63">
        <v>140</v>
      </c>
      <c r="E610" s="62" t="s">
        <v>1148</v>
      </c>
    </row>
    <row r="611" spans="1:5" ht="12.75">
      <c r="A611" s="65" t="s">
        <v>1149</v>
      </c>
      <c r="B611" s="14">
        <v>41455</v>
      </c>
      <c r="C611" s="63">
        <v>399</v>
      </c>
      <c r="E611" s="62" t="s">
        <v>238</v>
      </c>
    </row>
    <row r="612" spans="1:5" ht="12.75">
      <c r="A612" s="65" t="s">
        <v>1150</v>
      </c>
      <c r="B612" s="14">
        <v>41455</v>
      </c>
      <c r="C612" s="63">
        <v>19</v>
      </c>
      <c r="E612" s="62" t="s">
        <v>238</v>
      </c>
    </row>
    <row r="613" spans="1:5" ht="12.75">
      <c r="A613" s="65" t="s">
        <v>1044</v>
      </c>
      <c r="B613" s="14">
        <v>41455</v>
      </c>
      <c r="C613" s="63">
        <v>78</v>
      </c>
      <c r="E613" s="62" t="s">
        <v>238</v>
      </c>
    </row>
    <row r="614" spans="1:5" ht="12.75">
      <c r="A614" s="65" t="s">
        <v>1151</v>
      </c>
      <c r="B614" s="14">
        <v>41455</v>
      </c>
      <c r="C614" s="63">
        <v>49</v>
      </c>
      <c r="E614" s="62" t="s">
        <v>238</v>
      </c>
    </row>
    <row r="615" spans="1:5" ht="12.75">
      <c r="A615" s="65" t="s">
        <v>1152</v>
      </c>
      <c r="B615" s="14">
        <v>41455</v>
      </c>
      <c r="C615" s="63">
        <v>69</v>
      </c>
      <c r="E615" s="62" t="s">
        <v>238</v>
      </c>
    </row>
    <row r="616" spans="1:5" ht="12.75">
      <c r="A616" s="65" t="s">
        <v>2223</v>
      </c>
      <c r="B616" s="14">
        <v>41455</v>
      </c>
      <c r="C616" s="63">
        <v>49</v>
      </c>
      <c r="E616" s="62" t="s">
        <v>238</v>
      </c>
    </row>
    <row r="617" spans="1:5" ht="12.75">
      <c r="A617" s="65" t="s">
        <v>2224</v>
      </c>
      <c r="B617" s="14">
        <v>41455</v>
      </c>
      <c r="C617" s="63">
        <v>99</v>
      </c>
      <c r="E617" s="62" t="s">
        <v>238</v>
      </c>
    </row>
    <row r="618" spans="1:5" ht="12.75">
      <c r="A618" s="65" t="s">
        <v>2225</v>
      </c>
      <c r="B618" s="14">
        <v>41455</v>
      </c>
      <c r="C618" s="63">
        <v>78</v>
      </c>
      <c r="E618" s="62" t="s">
        <v>238</v>
      </c>
    </row>
    <row r="619" spans="1:5" ht="12.75">
      <c r="A619" s="65" t="s">
        <v>2227</v>
      </c>
      <c r="B619" s="14">
        <v>41455</v>
      </c>
      <c r="C619" s="63">
        <v>1795</v>
      </c>
      <c r="E619" s="62" t="s">
        <v>238</v>
      </c>
    </row>
    <row r="620" spans="1:5" ht="12.75">
      <c r="A620" s="65" t="s">
        <v>1191</v>
      </c>
      <c r="B620" s="14">
        <v>41451</v>
      </c>
      <c r="C620" s="63">
        <v>250</v>
      </c>
      <c r="E620" s="62" t="s">
        <v>1192</v>
      </c>
    </row>
    <row r="621" spans="1:5" ht="12.75">
      <c r="A621" s="65" t="s">
        <v>1193</v>
      </c>
      <c r="B621" s="14">
        <v>41470</v>
      </c>
      <c r="C621" s="63">
        <v>40</v>
      </c>
      <c r="E621" s="62" t="s">
        <v>1007</v>
      </c>
    </row>
    <row r="622" spans="1:5" ht="12.75">
      <c r="A622" s="65" t="s">
        <v>2656</v>
      </c>
      <c r="B622" s="14">
        <v>41464</v>
      </c>
      <c r="C622" s="5">
        <v>100</v>
      </c>
      <c r="E622" s="62" t="s">
        <v>2657</v>
      </c>
    </row>
    <row r="623" spans="1:5" ht="12.75">
      <c r="A623" s="65" t="s">
        <v>2658</v>
      </c>
      <c r="B623" s="14">
        <v>41470</v>
      </c>
      <c r="C623" s="5">
        <v>140</v>
      </c>
      <c r="E623" s="62" t="s">
        <v>1022</v>
      </c>
    </row>
    <row r="624" spans="1:5" ht="12.75">
      <c r="A624" s="65" t="s">
        <v>2659</v>
      </c>
      <c r="B624" s="14">
        <v>41480</v>
      </c>
      <c r="C624" s="5">
        <v>228</v>
      </c>
      <c r="E624" s="62" t="s">
        <v>1598</v>
      </c>
    </row>
    <row r="625" spans="1:5" ht="12.75">
      <c r="A625" s="65" t="s">
        <v>2660</v>
      </c>
      <c r="B625" s="14">
        <v>41487</v>
      </c>
      <c r="C625" s="5">
        <v>358</v>
      </c>
      <c r="E625" s="62" t="s">
        <v>2661</v>
      </c>
    </row>
    <row r="626" spans="1:5" ht="12.75">
      <c r="A626" s="65" t="s">
        <v>2662</v>
      </c>
      <c r="B626" s="14">
        <v>41488</v>
      </c>
      <c r="C626" s="5">
        <v>20</v>
      </c>
      <c r="E626" s="62" t="s">
        <v>2140</v>
      </c>
    </row>
    <row r="627" spans="1:5" ht="12.75">
      <c r="A627" s="65" t="s">
        <v>2412</v>
      </c>
      <c r="B627" s="14">
        <v>41493</v>
      </c>
      <c r="C627" s="5">
        <v>1375</v>
      </c>
      <c r="E627" s="62" t="s">
        <v>489</v>
      </c>
    </row>
    <row r="628" spans="1:5" ht="12.75">
      <c r="A628" s="65" t="s">
        <v>1255</v>
      </c>
      <c r="B628" s="14">
        <v>41496</v>
      </c>
      <c r="C628" s="5">
        <v>50</v>
      </c>
      <c r="E628" s="62" t="s">
        <v>2413</v>
      </c>
    </row>
    <row r="629" spans="1:5" ht="12.75">
      <c r="A629" s="65" t="s">
        <v>952</v>
      </c>
      <c r="B629" s="14">
        <v>41496</v>
      </c>
      <c r="C629" s="5">
        <v>189</v>
      </c>
      <c r="E629" s="62" t="s">
        <v>953</v>
      </c>
    </row>
    <row r="630" spans="1:5" ht="12.75">
      <c r="A630" s="65" t="s">
        <v>954</v>
      </c>
      <c r="B630" s="14">
        <v>41503</v>
      </c>
      <c r="C630" s="5">
        <v>849</v>
      </c>
      <c r="E630" s="62" t="s">
        <v>955</v>
      </c>
    </row>
    <row r="631" spans="1:5" ht="12.75">
      <c r="A631" s="65" t="s">
        <v>2290</v>
      </c>
      <c r="B631" s="14">
        <v>41517</v>
      </c>
      <c r="C631" s="5">
        <v>165</v>
      </c>
      <c r="E631" s="62" t="s">
        <v>2400</v>
      </c>
    </row>
    <row r="632" spans="1:5" ht="12.75">
      <c r="A632" s="65" t="s">
        <v>2291</v>
      </c>
      <c r="B632" s="14">
        <v>41521</v>
      </c>
      <c r="C632" s="5">
        <v>599</v>
      </c>
      <c r="E632" s="62" t="s">
        <v>2341</v>
      </c>
    </row>
    <row r="633" spans="1:5" ht="12.75">
      <c r="A633" s="65" t="s">
        <v>2293</v>
      </c>
      <c r="B633" s="14">
        <v>41521</v>
      </c>
      <c r="C633" s="5">
        <v>79</v>
      </c>
      <c r="E633" s="62" t="s">
        <v>2341</v>
      </c>
    </row>
    <row r="634" spans="1:5" ht="12.75">
      <c r="A634" t="s">
        <v>2296</v>
      </c>
      <c r="B634" s="14">
        <v>41521</v>
      </c>
      <c r="C634" s="5">
        <v>99</v>
      </c>
      <c r="E634" s="62" t="s">
        <v>2341</v>
      </c>
    </row>
    <row r="635" spans="1:5" ht="12.75">
      <c r="A635" t="s">
        <v>2297</v>
      </c>
      <c r="B635" s="14">
        <v>41521</v>
      </c>
      <c r="C635" s="5">
        <v>149</v>
      </c>
      <c r="E635" s="62" t="s">
        <v>2341</v>
      </c>
    </row>
    <row r="636" spans="1:5" ht="12.75">
      <c r="A636" t="s">
        <v>2298</v>
      </c>
      <c r="B636" s="14">
        <v>41521</v>
      </c>
      <c r="C636" s="5">
        <v>109</v>
      </c>
      <c r="E636" s="62" t="s">
        <v>2341</v>
      </c>
    </row>
    <row r="637" spans="1:5" ht="12.75">
      <c r="A637" t="s">
        <v>2299</v>
      </c>
      <c r="B637" s="14">
        <v>41521</v>
      </c>
      <c r="C637" s="5">
        <v>59</v>
      </c>
      <c r="E637" s="62" t="s">
        <v>2341</v>
      </c>
    </row>
    <row r="638" spans="1:5" ht="12.75">
      <c r="A638" t="s">
        <v>2000</v>
      </c>
      <c r="B638" s="14">
        <v>41521</v>
      </c>
      <c r="C638" s="5">
        <v>129</v>
      </c>
      <c r="E638" s="62" t="s">
        <v>2341</v>
      </c>
    </row>
    <row r="639" spans="1:5" ht="12.75">
      <c r="A639" t="s">
        <v>2001</v>
      </c>
      <c r="B639" s="14">
        <v>41521</v>
      </c>
      <c r="C639" s="5">
        <v>70</v>
      </c>
      <c r="E639" s="62" t="s">
        <v>2594</v>
      </c>
    </row>
    <row r="640" spans="1:5" ht="12.75">
      <c r="A640" t="s">
        <v>2004</v>
      </c>
      <c r="B640" s="14">
        <v>41523</v>
      </c>
      <c r="C640" s="5">
        <v>99.8</v>
      </c>
      <c r="E640" s="62" t="s">
        <v>2159</v>
      </c>
    </row>
    <row r="641" spans="1:5" ht="12.75">
      <c r="A641" t="s">
        <v>2160</v>
      </c>
      <c r="B641" s="14">
        <v>41523</v>
      </c>
      <c r="C641" s="5">
        <v>29.9</v>
      </c>
      <c r="E641" s="62" t="s">
        <v>2159</v>
      </c>
    </row>
    <row r="642" spans="1:5" ht="12.75">
      <c r="A642" t="s">
        <v>2161</v>
      </c>
      <c r="B642" s="14">
        <v>41523</v>
      </c>
      <c r="C642" s="5">
        <v>20</v>
      </c>
      <c r="E642" s="62" t="s">
        <v>2159</v>
      </c>
    </row>
    <row r="643" spans="1:5" ht="12.75">
      <c r="A643" t="s">
        <v>2162</v>
      </c>
      <c r="B643" s="14">
        <v>41523</v>
      </c>
      <c r="C643" s="5">
        <v>39.9</v>
      </c>
      <c r="E643" s="62" t="s">
        <v>2159</v>
      </c>
    </row>
    <row r="644" spans="1:5" ht="12.75">
      <c r="A644" t="s">
        <v>2165</v>
      </c>
      <c r="B644" s="14">
        <v>41523</v>
      </c>
      <c r="C644" s="5">
        <v>24.9</v>
      </c>
      <c r="E644" s="62" t="s">
        <v>2159</v>
      </c>
    </row>
    <row r="645" spans="1:5" ht="12.75">
      <c r="A645" s="7" t="s">
        <v>2166</v>
      </c>
      <c r="B645" s="14">
        <v>41523</v>
      </c>
      <c r="C645" s="5">
        <v>20</v>
      </c>
      <c r="E645" s="62" t="s">
        <v>2341</v>
      </c>
    </row>
    <row r="646" spans="1:5" ht="12.75">
      <c r="A646" s="7" t="s">
        <v>2167</v>
      </c>
      <c r="B646" s="14">
        <v>41526</v>
      </c>
      <c r="C646" s="5">
        <v>1080</v>
      </c>
      <c r="E646" s="62" t="s">
        <v>489</v>
      </c>
    </row>
    <row r="647" spans="1:5" ht="12.75">
      <c r="A647" s="7" t="s">
        <v>2168</v>
      </c>
      <c r="B647" s="14">
        <v>41529</v>
      </c>
      <c r="C647" s="5">
        <v>275</v>
      </c>
      <c r="E647" s="62" t="s">
        <v>489</v>
      </c>
    </row>
    <row r="648" spans="1:5" ht="12.75">
      <c r="A648" s="7" t="s">
        <v>2169</v>
      </c>
      <c r="B648" s="14">
        <v>41530</v>
      </c>
      <c r="C648" s="5">
        <v>20</v>
      </c>
      <c r="E648" s="62" t="s">
        <v>1996</v>
      </c>
    </row>
    <row r="649" spans="1:5" ht="12.75">
      <c r="A649" s="7" t="s">
        <v>2384</v>
      </c>
      <c r="B649" s="14">
        <v>41531</v>
      </c>
      <c r="C649" s="5">
        <v>133</v>
      </c>
      <c r="E649" s="62" t="s">
        <v>2400</v>
      </c>
    </row>
    <row r="650" spans="1:5" ht="12.75">
      <c r="A650" s="7" t="s">
        <v>84</v>
      </c>
      <c r="B650" s="14">
        <v>41532</v>
      </c>
      <c r="C650" s="5">
        <v>799</v>
      </c>
      <c r="E650" s="62" t="s">
        <v>2498</v>
      </c>
    </row>
    <row r="651" spans="1:5" ht="12.75">
      <c r="A651" s="7" t="s">
        <v>85</v>
      </c>
      <c r="B651" s="14">
        <v>41532</v>
      </c>
      <c r="C651" s="5">
        <v>109</v>
      </c>
      <c r="E651" s="62" t="s">
        <v>2498</v>
      </c>
    </row>
    <row r="652" spans="1:5" ht="12.75">
      <c r="A652" s="7" t="s">
        <v>1245</v>
      </c>
      <c r="B652" s="14">
        <v>41532</v>
      </c>
      <c r="C652" s="5">
        <v>8.9</v>
      </c>
      <c r="E652" s="62" t="s">
        <v>2498</v>
      </c>
    </row>
    <row r="653" spans="1:5" ht="12.75">
      <c r="A653" s="47" t="s">
        <v>1247</v>
      </c>
      <c r="B653" s="14">
        <v>41532</v>
      </c>
      <c r="C653" s="5">
        <v>119</v>
      </c>
      <c r="E653" s="62" t="s">
        <v>2498</v>
      </c>
    </row>
    <row r="654" spans="1:5" ht="12.75">
      <c r="A654" t="s">
        <v>1248</v>
      </c>
      <c r="B654" s="14">
        <v>41532</v>
      </c>
      <c r="C654" s="5">
        <v>36.9</v>
      </c>
      <c r="E654" s="62" t="s">
        <v>2498</v>
      </c>
    </row>
    <row r="655" spans="1:5" ht="12.75">
      <c r="A655" t="s">
        <v>2753</v>
      </c>
      <c r="B655" s="14">
        <v>41532</v>
      </c>
      <c r="C655" s="5">
        <v>9.9</v>
      </c>
      <c r="E655" s="62" t="s">
        <v>2498</v>
      </c>
    </row>
    <row r="656" spans="1:5" ht="12.75">
      <c r="A656" t="s">
        <v>2754</v>
      </c>
      <c r="B656" s="14">
        <v>41532</v>
      </c>
      <c r="C656" s="5">
        <v>54.9</v>
      </c>
      <c r="E656" s="62" t="s">
        <v>2498</v>
      </c>
    </row>
    <row r="657" spans="1:5" ht="12.75">
      <c r="A657" t="s">
        <v>2755</v>
      </c>
      <c r="B657" s="14">
        <v>41532</v>
      </c>
      <c r="C657" s="5">
        <v>110</v>
      </c>
      <c r="E657" s="62" t="s">
        <v>2498</v>
      </c>
    </row>
    <row r="658" spans="1:5" ht="12.75">
      <c r="A658" t="s">
        <v>2756</v>
      </c>
      <c r="B658" s="14">
        <v>41532</v>
      </c>
      <c r="C658" s="5">
        <v>12.9</v>
      </c>
      <c r="E658" s="62" t="s">
        <v>2498</v>
      </c>
    </row>
    <row r="659" spans="1:5" ht="12.75">
      <c r="A659" t="s">
        <v>231</v>
      </c>
      <c r="B659" s="14">
        <v>41532</v>
      </c>
      <c r="C659" s="5">
        <v>16.9</v>
      </c>
      <c r="E659" s="62" t="s">
        <v>2498</v>
      </c>
    </row>
    <row r="660" spans="1:5" ht="12.75">
      <c r="A660" t="s">
        <v>2756</v>
      </c>
      <c r="B660" s="14">
        <v>41532</v>
      </c>
      <c r="C660" s="5">
        <v>12.9</v>
      </c>
      <c r="E660" s="62" t="s">
        <v>2498</v>
      </c>
    </row>
    <row r="661" spans="1:5" ht="12.75">
      <c r="A661" t="s">
        <v>232</v>
      </c>
      <c r="B661" s="14">
        <v>41532</v>
      </c>
      <c r="C661" s="5">
        <v>99.9</v>
      </c>
      <c r="E661" s="62" t="s">
        <v>2498</v>
      </c>
    </row>
    <row r="662" spans="1:5" ht="12.75">
      <c r="A662" t="s">
        <v>2022</v>
      </c>
      <c r="B662" s="14">
        <v>41532</v>
      </c>
      <c r="C662" s="5">
        <v>99.9</v>
      </c>
      <c r="E662" s="62" t="s">
        <v>2498</v>
      </c>
    </row>
    <row r="663" spans="1:5" ht="12.75">
      <c r="A663" t="s">
        <v>2023</v>
      </c>
      <c r="B663" s="14">
        <v>41532</v>
      </c>
      <c r="C663" s="5">
        <v>6</v>
      </c>
      <c r="E663" s="62" t="s">
        <v>2498</v>
      </c>
    </row>
    <row r="664" spans="1:5" ht="12.75">
      <c r="A664" t="s">
        <v>2024</v>
      </c>
      <c r="B664" s="14">
        <v>41532</v>
      </c>
      <c r="C664" s="5">
        <v>99</v>
      </c>
      <c r="E664" s="62" t="s">
        <v>2341</v>
      </c>
    </row>
    <row r="665" spans="1:5" ht="12.75">
      <c r="A665" t="s">
        <v>2025</v>
      </c>
      <c r="B665" s="14">
        <v>41532</v>
      </c>
      <c r="C665" s="5">
        <v>29</v>
      </c>
      <c r="E665" s="62" t="s">
        <v>2341</v>
      </c>
    </row>
    <row r="666" spans="1:5" ht="12.75">
      <c r="A666" t="s">
        <v>2026</v>
      </c>
      <c r="B666" s="14">
        <v>41532</v>
      </c>
      <c r="C666" s="5">
        <v>199</v>
      </c>
      <c r="E666" s="62" t="s">
        <v>2341</v>
      </c>
    </row>
    <row r="667" spans="1:5" ht="12.75">
      <c r="A667" t="s">
        <v>1228</v>
      </c>
      <c r="B667" s="14">
        <v>41532</v>
      </c>
      <c r="C667" s="5">
        <v>449</v>
      </c>
      <c r="E667" s="62" t="s">
        <v>2341</v>
      </c>
    </row>
    <row r="668" spans="1:5" ht="12.75">
      <c r="A668" t="s">
        <v>1064</v>
      </c>
      <c r="B668" s="14">
        <v>41532</v>
      </c>
      <c r="C668" s="5">
        <v>649</v>
      </c>
      <c r="E668" s="62" t="s">
        <v>2341</v>
      </c>
    </row>
    <row r="669" spans="1:5" ht="12.75">
      <c r="A669" t="s">
        <v>1066</v>
      </c>
      <c r="B669" s="14">
        <v>41532</v>
      </c>
      <c r="C669" s="5">
        <v>499</v>
      </c>
      <c r="E669" s="62" t="s">
        <v>238</v>
      </c>
    </row>
    <row r="670" spans="1:5" ht="12.75">
      <c r="A670" t="s">
        <v>1067</v>
      </c>
      <c r="B670" s="14">
        <v>41532</v>
      </c>
      <c r="C670" s="5">
        <v>19</v>
      </c>
      <c r="E670" s="62" t="s">
        <v>238</v>
      </c>
    </row>
    <row r="671" spans="1:5" ht="12.75">
      <c r="A671" t="s">
        <v>1068</v>
      </c>
      <c r="B671" s="14">
        <v>41532</v>
      </c>
      <c r="C671" s="5">
        <v>29</v>
      </c>
      <c r="E671" s="62" t="s">
        <v>238</v>
      </c>
    </row>
    <row r="672" spans="1:5" ht="12.75">
      <c r="A672" t="s">
        <v>150</v>
      </c>
      <c r="B672" s="14">
        <v>41532</v>
      </c>
      <c r="C672" s="5">
        <v>59</v>
      </c>
      <c r="E672" s="62" t="s">
        <v>238</v>
      </c>
    </row>
    <row r="673" spans="1:5" ht="12.75">
      <c r="A673" t="s">
        <v>1538</v>
      </c>
      <c r="B673" s="14">
        <v>41532</v>
      </c>
      <c r="C673" s="5">
        <v>39</v>
      </c>
      <c r="E673" s="62" t="s">
        <v>238</v>
      </c>
    </row>
    <row r="674" spans="1:5" ht="12.75">
      <c r="A674" t="s">
        <v>1539</v>
      </c>
      <c r="B674" s="14">
        <v>41532</v>
      </c>
      <c r="C674" s="5">
        <v>12</v>
      </c>
      <c r="E674" s="62" t="s">
        <v>238</v>
      </c>
    </row>
    <row r="675" spans="1:5" ht="12.75">
      <c r="A675" t="s">
        <v>1540</v>
      </c>
      <c r="B675" s="14">
        <v>41532</v>
      </c>
      <c r="C675" s="5">
        <v>49</v>
      </c>
      <c r="E675" s="62" t="s">
        <v>238</v>
      </c>
    </row>
    <row r="676" spans="1:5" ht="12.75">
      <c r="A676" t="s">
        <v>1541</v>
      </c>
      <c r="B676" s="14">
        <v>41532</v>
      </c>
      <c r="C676" s="5">
        <v>39</v>
      </c>
      <c r="E676" s="62" t="s">
        <v>238</v>
      </c>
    </row>
    <row r="677" spans="1:5" ht="12.75">
      <c r="A677" t="s">
        <v>1542</v>
      </c>
      <c r="B677" s="14">
        <v>41532</v>
      </c>
      <c r="C677" s="5">
        <v>39</v>
      </c>
      <c r="E677" s="62" t="s">
        <v>238</v>
      </c>
    </row>
    <row r="678" spans="1:5" ht="12.75">
      <c r="A678" t="s">
        <v>162</v>
      </c>
      <c r="B678" s="14">
        <v>41532</v>
      </c>
      <c r="C678" s="5">
        <v>19</v>
      </c>
      <c r="E678" s="62" t="s">
        <v>238</v>
      </c>
    </row>
    <row r="679" spans="1:5" ht="12.75">
      <c r="A679" t="s">
        <v>1602</v>
      </c>
      <c r="B679" s="14">
        <v>41532</v>
      </c>
      <c r="C679" s="5">
        <v>89</v>
      </c>
      <c r="E679" s="62" t="s">
        <v>238</v>
      </c>
    </row>
    <row r="680" spans="1:5" ht="12.75">
      <c r="A680" t="s">
        <v>1603</v>
      </c>
      <c r="B680" s="14">
        <v>41532</v>
      </c>
      <c r="C680" s="5">
        <v>49</v>
      </c>
      <c r="E680" s="62" t="s">
        <v>238</v>
      </c>
    </row>
    <row r="681" spans="1:5" ht="12.75">
      <c r="A681" t="s">
        <v>1604</v>
      </c>
      <c r="B681" s="14">
        <v>41532</v>
      </c>
      <c r="C681" s="5">
        <v>69</v>
      </c>
      <c r="E681" s="62" t="s">
        <v>238</v>
      </c>
    </row>
    <row r="682" spans="1:5" ht="12.75">
      <c r="A682" t="s">
        <v>1605</v>
      </c>
      <c r="B682" s="14">
        <v>41535</v>
      </c>
      <c r="C682" s="5">
        <v>179</v>
      </c>
      <c r="E682" s="62" t="s">
        <v>2369</v>
      </c>
    </row>
    <row r="683" spans="1:5" ht="12.75">
      <c r="A683" t="s">
        <v>1607</v>
      </c>
      <c r="B683" s="14">
        <v>41535</v>
      </c>
      <c r="C683" s="5">
        <v>79</v>
      </c>
      <c r="E683" s="62" t="s">
        <v>2369</v>
      </c>
    </row>
    <row r="684" spans="1:5" ht="12.75">
      <c r="A684" t="s">
        <v>1154</v>
      </c>
      <c r="B684" s="14">
        <v>41535</v>
      </c>
      <c r="C684" s="5">
        <v>79</v>
      </c>
      <c r="E684" s="62" t="s">
        <v>2369</v>
      </c>
    </row>
    <row r="685" spans="1:5" ht="12.75">
      <c r="A685" t="s">
        <v>1155</v>
      </c>
      <c r="B685" s="14">
        <v>41535</v>
      </c>
      <c r="C685" s="5">
        <v>13</v>
      </c>
      <c r="E685" s="62" t="s">
        <v>2369</v>
      </c>
    </row>
    <row r="686" spans="1:5" ht="12.75">
      <c r="A686" t="s">
        <v>1156</v>
      </c>
      <c r="B686" s="14">
        <v>41535</v>
      </c>
      <c r="C686" s="5">
        <v>89</v>
      </c>
      <c r="E686" s="62" t="s">
        <v>2369</v>
      </c>
    </row>
    <row r="687" spans="1:5" ht="12.75">
      <c r="A687" t="s">
        <v>1157</v>
      </c>
      <c r="B687" s="14">
        <v>41535</v>
      </c>
      <c r="C687" s="5">
        <v>79</v>
      </c>
      <c r="E687" s="62" t="s">
        <v>1492</v>
      </c>
    </row>
    <row r="688" spans="1:5" ht="12.75">
      <c r="A688" t="s">
        <v>1158</v>
      </c>
      <c r="B688" s="14">
        <v>41535</v>
      </c>
      <c r="C688" s="5">
        <v>39</v>
      </c>
      <c r="E688" s="62" t="s">
        <v>1492</v>
      </c>
    </row>
    <row r="689" spans="1:5" ht="12.75">
      <c r="A689" t="s">
        <v>1159</v>
      </c>
      <c r="B689" s="14">
        <v>41535</v>
      </c>
      <c r="C689" s="5">
        <v>399</v>
      </c>
      <c r="E689" s="62" t="s">
        <v>1492</v>
      </c>
    </row>
    <row r="690" spans="1:5" ht="12.75">
      <c r="A690" t="s">
        <v>1160</v>
      </c>
      <c r="B690" s="14">
        <v>41538</v>
      </c>
      <c r="C690" s="5">
        <v>133</v>
      </c>
      <c r="E690" s="62" t="s">
        <v>2400</v>
      </c>
    </row>
    <row r="691" spans="1:5" ht="12.75">
      <c r="A691" t="s">
        <v>1194</v>
      </c>
      <c r="B691" s="14">
        <v>41546</v>
      </c>
      <c r="C691" s="5">
        <v>29</v>
      </c>
      <c r="E691" s="62" t="s">
        <v>2140</v>
      </c>
    </row>
    <row r="692" spans="1:5" ht="12.75">
      <c r="A692" t="s">
        <v>1195</v>
      </c>
      <c r="B692" s="14">
        <v>41546</v>
      </c>
      <c r="C692" s="5">
        <v>7</v>
      </c>
      <c r="E692" s="62" t="s">
        <v>2140</v>
      </c>
    </row>
    <row r="693" spans="1:5" ht="12.75">
      <c r="A693" t="s">
        <v>1197</v>
      </c>
      <c r="B693" s="14">
        <v>41546</v>
      </c>
      <c r="C693" s="5">
        <v>25</v>
      </c>
      <c r="E693" s="62" t="s">
        <v>1997</v>
      </c>
    </row>
    <row r="694" spans="1:5" ht="12.75">
      <c r="A694" t="s">
        <v>1198</v>
      </c>
      <c r="B694" s="14">
        <v>41546</v>
      </c>
      <c r="C694" s="5">
        <v>19</v>
      </c>
      <c r="E694" s="62" t="s">
        <v>2140</v>
      </c>
    </row>
    <row r="695" spans="1:5" ht="12.75">
      <c r="A695" t="s">
        <v>1199</v>
      </c>
      <c r="B695" s="14">
        <v>41549</v>
      </c>
      <c r="C695" s="5">
        <v>39.9</v>
      </c>
      <c r="E695" s="62" t="s">
        <v>2498</v>
      </c>
    </row>
    <row r="696" spans="1:5" ht="12.75">
      <c r="A696" t="s">
        <v>1200</v>
      </c>
      <c r="B696" s="14">
        <v>41549</v>
      </c>
      <c r="C696" s="5">
        <v>39.9</v>
      </c>
      <c r="E696" s="62" t="s">
        <v>2498</v>
      </c>
    </row>
    <row r="697" spans="1:5" ht="12.75">
      <c r="A697" t="s">
        <v>1201</v>
      </c>
      <c r="B697" s="14">
        <v>41549</v>
      </c>
      <c r="C697" s="5">
        <v>46.9</v>
      </c>
      <c r="E697" s="62" t="s">
        <v>2498</v>
      </c>
    </row>
    <row r="698" spans="1:5" ht="12.75">
      <c r="A698" t="s">
        <v>1202</v>
      </c>
      <c r="B698" s="14">
        <v>41549</v>
      </c>
      <c r="C698" s="5">
        <v>64.9</v>
      </c>
      <c r="E698" s="62" t="s">
        <v>2498</v>
      </c>
    </row>
    <row r="699" spans="1:5" ht="12.75">
      <c r="A699" s="7" t="s">
        <v>1203</v>
      </c>
      <c r="B699" s="14">
        <v>41549</v>
      </c>
      <c r="C699" s="5">
        <v>79.8</v>
      </c>
      <c r="E699" s="62" t="s">
        <v>2498</v>
      </c>
    </row>
    <row r="700" spans="1:5" ht="12.75">
      <c r="A700" s="7" t="s">
        <v>1204</v>
      </c>
      <c r="B700" s="14">
        <v>41549</v>
      </c>
      <c r="C700" s="5">
        <v>49.9</v>
      </c>
      <c r="E700" s="62" t="s">
        <v>2498</v>
      </c>
    </row>
    <row r="701" spans="1:5" ht="12.75">
      <c r="A701" s="7" t="s">
        <v>1205</v>
      </c>
      <c r="B701" s="14">
        <v>41549</v>
      </c>
      <c r="C701" s="5">
        <v>99.9</v>
      </c>
      <c r="E701" s="62" t="s">
        <v>2498</v>
      </c>
    </row>
    <row r="702" spans="1:5" ht="12.75">
      <c r="A702" s="7" t="s">
        <v>1125</v>
      </c>
      <c r="B702" s="14">
        <v>41549</v>
      </c>
      <c r="C702" s="5">
        <v>169</v>
      </c>
      <c r="E702" s="62" t="s">
        <v>2498</v>
      </c>
    </row>
    <row r="703" spans="1:5" ht="12.75">
      <c r="A703" s="7" t="s">
        <v>1126</v>
      </c>
      <c r="B703" s="14">
        <v>41549</v>
      </c>
      <c r="C703" s="5">
        <v>59.9</v>
      </c>
      <c r="E703" s="62" t="s">
        <v>2498</v>
      </c>
    </row>
    <row r="704" spans="1:5" ht="12.75">
      <c r="A704" s="7" t="s">
        <v>1127</v>
      </c>
      <c r="B704" s="14">
        <v>41549</v>
      </c>
      <c r="C704" s="5">
        <v>49.9</v>
      </c>
      <c r="E704" s="62" t="s">
        <v>2498</v>
      </c>
    </row>
    <row r="705" spans="1:5" ht="12.75">
      <c r="A705" s="7" t="s">
        <v>2328</v>
      </c>
      <c r="B705" s="14">
        <v>41551</v>
      </c>
      <c r="C705" s="5">
        <v>399</v>
      </c>
      <c r="E705" s="62" t="s">
        <v>2329</v>
      </c>
    </row>
    <row r="706" spans="1:5" ht="12.75">
      <c r="A706" s="7" t="s">
        <v>2330</v>
      </c>
      <c r="B706" s="14">
        <v>41551</v>
      </c>
      <c r="C706" s="5">
        <v>149</v>
      </c>
      <c r="E706" s="62" t="s">
        <v>2329</v>
      </c>
    </row>
    <row r="707" spans="1:5" ht="12.75">
      <c r="A707" s="7" t="s">
        <v>992</v>
      </c>
      <c r="B707" s="14">
        <v>41551</v>
      </c>
      <c r="C707" s="5">
        <v>399</v>
      </c>
      <c r="E707" s="62" t="s">
        <v>2329</v>
      </c>
    </row>
    <row r="708" spans="1:5" ht="12.75">
      <c r="A708" s="7" t="s">
        <v>993</v>
      </c>
      <c r="B708" s="14">
        <v>41551</v>
      </c>
      <c r="C708" s="5">
        <v>499</v>
      </c>
      <c r="E708" s="62" t="s">
        <v>2329</v>
      </c>
    </row>
    <row r="709" spans="1:5" ht="12.75">
      <c r="A709" s="7" t="s">
        <v>275</v>
      </c>
      <c r="B709" s="14">
        <v>41549</v>
      </c>
      <c r="C709" s="5">
        <v>99</v>
      </c>
      <c r="E709" s="62" t="s">
        <v>238</v>
      </c>
    </row>
    <row r="710" spans="1:5" ht="12.75">
      <c r="A710" s="7" t="s">
        <v>276</v>
      </c>
      <c r="B710" s="14">
        <v>41549</v>
      </c>
      <c r="C710" s="5">
        <v>69</v>
      </c>
      <c r="E710" s="62" t="s">
        <v>238</v>
      </c>
    </row>
    <row r="711" spans="1:5" ht="12.75">
      <c r="A711" s="7" t="s">
        <v>278</v>
      </c>
      <c r="B711" s="14">
        <v>41549</v>
      </c>
      <c r="C711" s="5">
        <v>29</v>
      </c>
      <c r="E711" s="62" t="s">
        <v>238</v>
      </c>
    </row>
    <row r="712" spans="1:5" ht="12.75">
      <c r="A712" s="7" t="s">
        <v>1337</v>
      </c>
      <c r="B712" s="14">
        <v>41549</v>
      </c>
      <c r="C712" s="5">
        <v>69</v>
      </c>
      <c r="E712" s="62" t="s">
        <v>238</v>
      </c>
    </row>
    <row r="713" spans="1:5" ht="12.75">
      <c r="A713" s="7" t="s">
        <v>2254</v>
      </c>
      <c r="B713" s="14">
        <v>41549</v>
      </c>
      <c r="C713" s="5">
        <v>99</v>
      </c>
      <c r="E713" s="62" t="s">
        <v>238</v>
      </c>
    </row>
    <row r="714" spans="1:5" ht="12.75">
      <c r="A714" s="7" t="s">
        <v>1338</v>
      </c>
      <c r="B714" s="14">
        <v>41549</v>
      </c>
      <c r="C714" s="5">
        <v>69</v>
      </c>
      <c r="E714" s="62" t="s">
        <v>238</v>
      </c>
    </row>
    <row r="715" spans="1:5" ht="12.75">
      <c r="A715" s="7" t="s">
        <v>990</v>
      </c>
      <c r="B715" s="14">
        <v>41549</v>
      </c>
      <c r="C715" s="5">
        <v>459</v>
      </c>
      <c r="E715" s="62" t="s">
        <v>238</v>
      </c>
    </row>
    <row r="716" spans="1:5" ht="12.75">
      <c r="A716" s="7" t="s">
        <v>991</v>
      </c>
      <c r="B716" s="14">
        <v>41549</v>
      </c>
      <c r="C716" s="5">
        <v>39</v>
      </c>
      <c r="E716" s="62" t="s">
        <v>2140</v>
      </c>
    </row>
    <row r="717" spans="1:5" ht="12.75">
      <c r="A717" s="7" t="s">
        <v>450</v>
      </c>
      <c r="B717" s="14">
        <v>41549</v>
      </c>
      <c r="C717" s="5">
        <v>24</v>
      </c>
      <c r="E717" s="62" t="s">
        <v>238</v>
      </c>
    </row>
    <row r="718" spans="1:5" ht="12.75">
      <c r="A718" s="7" t="s">
        <v>451</v>
      </c>
      <c r="B718" s="14">
        <v>41549</v>
      </c>
      <c r="C718" s="5">
        <v>25</v>
      </c>
      <c r="E718" s="62" t="s">
        <v>238</v>
      </c>
    </row>
    <row r="719" spans="1:5" ht="12.75">
      <c r="A719" s="7" t="s">
        <v>453</v>
      </c>
      <c r="B719" s="14">
        <v>41549</v>
      </c>
      <c r="C719" s="5">
        <v>32</v>
      </c>
      <c r="E719" s="62" t="s">
        <v>238</v>
      </c>
    </row>
    <row r="720" spans="1:5" ht="12.75">
      <c r="A720" s="7" t="s">
        <v>1950</v>
      </c>
      <c r="B720" s="14">
        <v>41549</v>
      </c>
      <c r="C720" s="5">
        <v>29</v>
      </c>
      <c r="E720" s="62" t="s">
        <v>238</v>
      </c>
    </row>
    <row r="721" spans="1:5" ht="12.75">
      <c r="A721" s="7" t="s">
        <v>1951</v>
      </c>
      <c r="B721" s="14">
        <v>41549</v>
      </c>
      <c r="C721" s="5">
        <v>19</v>
      </c>
      <c r="E721" s="62" t="s">
        <v>238</v>
      </c>
    </row>
    <row r="722" spans="1:5" ht="12.75">
      <c r="A722" s="7" t="s">
        <v>1952</v>
      </c>
      <c r="B722" s="14">
        <v>41549</v>
      </c>
      <c r="C722" s="5">
        <v>119</v>
      </c>
      <c r="E722" s="62" t="s">
        <v>238</v>
      </c>
    </row>
    <row r="723" spans="1:5" ht="12.75">
      <c r="A723" s="7" t="s">
        <v>1953</v>
      </c>
      <c r="B723" s="14">
        <v>41549</v>
      </c>
      <c r="C723" s="5">
        <v>19</v>
      </c>
      <c r="E723" s="62" t="s">
        <v>238</v>
      </c>
    </row>
    <row r="724" spans="1:5" ht="12.75">
      <c r="A724" s="7" t="s">
        <v>1955</v>
      </c>
      <c r="B724" s="14">
        <v>41549</v>
      </c>
      <c r="C724" s="5">
        <v>760</v>
      </c>
      <c r="E724" s="62" t="s">
        <v>238</v>
      </c>
    </row>
    <row r="725" spans="1:5" ht="12.75">
      <c r="A725" s="7" t="s">
        <v>461</v>
      </c>
      <c r="B725" s="14">
        <v>41549</v>
      </c>
      <c r="C725" s="5">
        <v>199</v>
      </c>
      <c r="E725" s="62" t="s">
        <v>462</v>
      </c>
    </row>
    <row r="726" spans="1:5" ht="12.75">
      <c r="A726" s="7" t="s">
        <v>464</v>
      </c>
      <c r="B726" s="14">
        <v>41549</v>
      </c>
      <c r="C726" s="5">
        <v>199</v>
      </c>
      <c r="E726" s="62" t="s">
        <v>462</v>
      </c>
    </row>
    <row r="727" spans="1:5" ht="14.25">
      <c r="A727" s="68" t="s">
        <v>466</v>
      </c>
      <c r="B727" s="14">
        <v>41547</v>
      </c>
      <c r="C727" s="5">
        <v>335</v>
      </c>
      <c r="E727" s="62" t="s">
        <v>489</v>
      </c>
    </row>
    <row r="728" spans="1:5" ht="12.75">
      <c r="A728" s="7" t="s">
        <v>467</v>
      </c>
      <c r="B728" s="14">
        <v>41548</v>
      </c>
      <c r="C728" s="5">
        <v>59</v>
      </c>
      <c r="E728" s="62" t="s">
        <v>1022</v>
      </c>
    </row>
    <row r="729" spans="1:5" ht="12.75">
      <c r="A729" s="7" t="s">
        <v>1551</v>
      </c>
      <c r="B729" s="14" t="s">
        <v>1524</v>
      </c>
      <c r="C729" s="5">
        <v>30</v>
      </c>
      <c r="E729" s="62" t="s">
        <v>2140</v>
      </c>
    </row>
    <row r="730" spans="1:5" ht="14.25">
      <c r="A730" s="68" t="s">
        <v>1552</v>
      </c>
      <c r="B730" s="14">
        <v>41552</v>
      </c>
      <c r="C730" s="5">
        <v>1288</v>
      </c>
      <c r="E730" s="62" t="s">
        <v>489</v>
      </c>
    </row>
    <row r="731" spans="1:5" ht="12.75">
      <c r="A731" s="7" t="s">
        <v>1553</v>
      </c>
      <c r="B731" s="14">
        <v>41549</v>
      </c>
      <c r="C731" s="5">
        <v>249</v>
      </c>
      <c r="E731" s="62" t="s">
        <v>1492</v>
      </c>
    </row>
    <row r="732" spans="1:5" ht="12.75">
      <c r="A732" s="7" t="s">
        <v>1554</v>
      </c>
      <c r="B732" s="14">
        <v>41559</v>
      </c>
      <c r="C732" s="5">
        <v>39</v>
      </c>
      <c r="E732" s="62" t="s">
        <v>2140</v>
      </c>
    </row>
    <row r="733" spans="1:5" ht="12.75">
      <c r="A733" s="7" t="s">
        <v>1557</v>
      </c>
      <c r="B733" s="14">
        <v>41563</v>
      </c>
      <c r="C733" s="5">
        <v>11</v>
      </c>
      <c r="E733" s="62" t="s">
        <v>2140</v>
      </c>
    </row>
    <row r="734" spans="1:5" ht="12.75">
      <c r="A734" s="7" t="s">
        <v>1558</v>
      </c>
      <c r="B734" s="14">
        <v>41564</v>
      </c>
      <c r="C734" s="5">
        <v>7</v>
      </c>
      <c r="E734" s="62" t="s">
        <v>2140</v>
      </c>
    </row>
    <row r="735" spans="1:5" ht="12.75">
      <c r="A735" s="7" t="s">
        <v>1558</v>
      </c>
      <c r="B735" s="14">
        <v>41564</v>
      </c>
      <c r="C735" s="5">
        <v>7</v>
      </c>
      <c r="E735" s="62" t="s">
        <v>2140</v>
      </c>
    </row>
    <row r="736" spans="1:5" ht="12.75">
      <c r="A736" s="7" t="s">
        <v>1559</v>
      </c>
      <c r="B736" s="14">
        <v>41564</v>
      </c>
      <c r="C736" s="5">
        <v>49</v>
      </c>
      <c r="E736" s="62" t="s">
        <v>2140</v>
      </c>
    </row>
    <row r="737" spans="1:5" ht="12.75">
      <c r="A737" s="7" t="s">
        <v>1560</v>
      </c>
      <c r="B737" s="14">
        <v>41573</v>
      </c>
      <c r="C737" s="5">
        <v>86</v>
      </c>
      <c r="E737" s="62" t="s">
        <v>1561</v>
      </c>
    </row>
    <row r="738" spans="1:5" ht="12.75">
      <c r="A738" s="7" t="s">
        <v>1562</v>
      </c>
      <c r="B738" s="14">
        <v>41574</v>
      </c>
      <c r="C738" s="5">
        <v>59</v>
      </c>
      <c r="E738" s="62" t="s">
        <v>2341</v>
      </c>
    </row>
    <row r="739" spans="1:5" ht="12.75">
      <c r="A739" s="7" t="s">
        <v>1564</v>
      </c>
      <c r="B739" s="14">
        <v>41574</v>
      </c>
      <c r="C739" s="5">
        <v>29</v>
      </c>
      <c r="E739" s="62" t="s">
        <v>2341</v>
      </c>
    </row>
    <row r="740" spans="1:5" ht="12.75">
      <c r="A740" s="7" t="s">
        <v>2694</v>
      </c>
      <c r="B740" s="14">
        <v>41574</v>
      </c>
      <c r="C740" s="5">
        <v>199</v>
      </c>
      <c r="E740" s="62" t="s">
        <v>2341</v>
      </c>
    </row>
    <row r="741" spans="1:5" ht="12.75">
      <c r="A741" s="7" t="s">
        <v>1922</v>
      </c>
      <c r="B741" s="14">
        <v>41574</v>
      </c>
      <c r="C741" s="5">
        <v>1690</v>
      </c>
      <c r="E741" s="62" t="s">
        <v>2341</v>
      </c>
    </row>
    <row r="742" spans="1:5" ht="12.75">
      <c r="A742" s="7" t="s">
        <v>1923</v>
      </c>
      <c r="B742" s="14">
        <v>41574</v>
      </c>
      <c r="C742" s="5">
        <v>78</v>
      </c>
      <c r="E742" s="62" t="s">
        <v>1356</v>
      </c>
    </row>
    <row r="743" spans="1:5" ht="12.75">
      <c r="A743" s="7" t="s">
        <v>1924</v>
      </c>
      <c r="B743" s="14">
        <v>41574</v>
      </c>
      <c r="C743" s="5">
        <v>59</v>
      </c>
      <c r="E743" s="62" t="s">
        <v>1356</v>
      </c>
    </row>
    <row r="744" spans="1:5" ht="12.75">
      <c r="A744" s="7" t="s">
        <v>1925</v>
      </c>
      <c r="B744" s="14">
        <v>41574</v>
      </c>
      <c r="C744" s="5">
        <v>118</v>
      </c>
      <c r="E744" s="62" t="s">
        <v>1356</v>
      </c>
    </row>
    <row r="745" spans="1:5" ht="12.75">
      <c r="A745" s="7" t="s">
        <v>1926</v>
      </c>
      <c r="B745" s="14">
        <v>41574</v>
      </c>
      <c r="C745" s="5">
        <v>249</v>
      </c>
      <c r="E745" s="62" t="s">
        <v>1356</v>
      </c>
    </row>
    <row r="746" spans="1:5" ht="12.75">
      <c r="A746" s="7" t="s">
        <v>1927</v>
      </c>
      <c r="B746" s="14">
        <v>41574</v>
      </c>
      <c r="C746" s="5">
        <v>199</v>
      </c>
      <c r="E746" s="62" t="s">
        <v>1356</v>
      </c>
    </row>
    <row r="747" spans="1:5" ht="12.75">
      <c r="A747" s="7" t="s">
        <v>1928</v>
      </c>
      <c r="B747" s="14">
        <v>41574</v>
      </c>
      <c r="C747" s="5">
        <v>129</v>
      </c>
      <c r="E747" s="62" t="s">
        <v>1356</v>
      </c>
    </row>
    <row r="748" spans="1:5" ht="12.75">
      <c r="A748" s="7" t="s">
        <v>1929</v>
      </c>
      <c r="B748" s="14">
        <v>41574</v>
      </c>
      <c r="C748" s="5">
        <v>109</v>
      </c>
      <c r="E748" s="62" t="s">
        <v>1356</v>
      </c>
    </row>
    <row r="749" spans="1:5" ht="12.75">
      <c r="A749" s="7" t="s">
        <v>1930</v>
      </c>
      <c r="B749" s="50" t="s">
        <v>1826</v>
      </c>
      <c r="C749" s="5">
        <v>59</v>
      </c>
      <c r="E749" s="62" t="s">
        <v>1356</v>
      </c>
    </row>
    <row r="750" spans="1:5" ht="12.75">
      <c r="A750" s="7" t="s">
        <v>1931</v>
      </c>
      <c r="B750" s="50" t="s">
        <v>1826</v>
      </c>
      <c r="C750" s="5">
        <v>69</v>
      </c>
      <c r="E750" s="62" t="s">
        <v>1356</v>
      </c>
    </row>
    <row r="751" spans="1:5" ht="12.75">
      <c r="A751" s="7" t="s">
        <v>880</v>
      </c>
      <c r="B751" s="50" t="s">
        <v>1826</v>
      </c>
      <c r="C751" s="5">
        <v>4</v>
      </c>
      <c r="E751" s="62" t="s">
        <v>1356</v>
      </c>
    </row>
    <row r="752" spans="1:5" ht="12.75">
      <c r="A752" s="7" t="s">
        <v>881</v>
      </c>
      <c r="B752" s="50" t="s">
        <v>1826</v>
      </c>
      <c r="C752" s="5">
        <v>99</v>
      </c>
      <c r="E752" s="62" t="s">
        <v>1356</v>
      </c>
    </row>
    <row r="753" spans="1:5" ht="12.75">
      <c r="A753" s="7" t="s">
        <v>881</v>
      </c>
      <c r="B753" s="50" t="s">
        <v>1826</v>
      </c>
      <c r="C753" s="5">
        <v>99</v>
      </c>
      <c r="E753" s="62" t="s">
        <v>1356</v>
      </c>
    </row>
    <row r="754" spans="1:5" ht="12.75">
      <c r="A754" s="7" t="s">
        <v>133</v>
      </c>
      <c r="B754" s="50" t="s">
        <v>1826</v>
      </c>
      <c r="C754" s="5">
        <v>29</v>
      </c>
      <c r="E754" s="62" t="s">
        <v>1356</v>
      </c>
    </row>
    <row r="755" spans="1:5" ht="12.75">
      <c r="A755" s="7" t="s">
        <v>134</v>
      </c>
      <c r="B755" s="50" t="s">
        <v>1826</v>
      </c>
      <c r="C755" s="5">
        <v>7</v>
      </c>
      <c r="E755" s="62" t="s">
        <v>1356</v>
      </c>
    </row>
    <row r="756" spans="1:5" ht="12.75">
      <c r="A756" s="7" t="s">
        <v>1518</v>
      </c>
      <c r="B756" s="50" t="s">
        <v>1826</v>
      </c>
      <c r="C756" s="5">
        <v>7</v>
      </c>
      <c r="E756" s="62" t="s">
        <v>1356</v>
      </c>
    </row>
    <row r="757" spans="1:5" ht="12.75">
      <c r="A757" s="7" t="s">
        <v>1518</v>
      </c>
      <c r="B757" s="50" t="s">
        <v>1826</v>
      </c>
      <c r="C757" s="5">
        <v>7</v>
      </c>
      <c r="E757" s="62" t="s">
        <v>1356</v>
      </c>
    </row>
    <row r="758" spans="1:5" ht="12.75">
      <c r="A758" s="7" t="s">
        <v>1519</v>
      </c>
      <c r="B758" s="50" t="s">
        <v>1826</v>
      </c>
      <c r="C758" s="5">
        <v>5</v>
      </c>
      <c r="E758" s="62" t="s">
        <v>1356</v>
      </c>
    </row>
    <row r="759" spans="1:5" ht="12.75">
      <c r="A759" s="7" t="s">
        <v>1522</v>
      </c>
      <c r="B759" s="50" t="s">
        <v>1826</v>
      </c>
      <c r="C759" s="5">
        <v>299</v>
      </c>
      <c r="E759" s="62" t="s">
        <v>1356</v>
      </c>
    </row>
    <row r="760" spans="1:5" ht="12.75">
      <c r="A760" s="7" t="s">
        <v>1523</v>
      </c>
      <c r="B760" s="50" t="s">
        <v>1826</v>
      </c>
      <c r="C760" s="5">
        <v>35</v>
      </c>
      <c r="E760" s="62" t="s">
        <v>1356</v>
      </c>
    </row>
    <row r="761" spans="1:5" ht="12.75">
      <c r="A761" s="7" t="s">
        <v>1523</v>
      </c>
      <c r="B761" s="50" t="s">
        <v>1826</v>
      </c>
      <c r="C761" s="5">
        <v>35</v>
      </c>
      <c r="E761" s="62" t="s">
        <v>1356</v>
      </c>
    </row>
    <row r="762" spans="1:5" ht="12.75">
      <c r="A762" s="7" t="s">
        <v>1525</v>
      </c>
      <c r="B762" s="50" t="s">
        <v>1826</v>
      </c>
      <c r="C762" s="5">
        <v>149</v>
      </c>
      <c r="E762" s="62" t="s">
        <v>1356</v>
      </c>
    </row>
    <row r="763" spans="1:5" ht="12.75">
      <c r="A763" s="7" t="s">
        <v>881</v>
      </c>
      <c r="B763" s="50" t="s">
        <v>1826</v>
      </c>
      <c r="C763" s="5">
        <v>49</v>
      </c>
      <c r="E763" s="62" t="s">
        <v>1356</v>
      </c>
    </row>
    <row r="764" spans="1:5" ht="12.75">
      <c r="A764" s="7" t="s">
        <v>881</v>
      </c>
      <c r="B764" s="50" t="s">
        <v>1826</v>
      </c>
      <c r="C764" s="5">
        <v>49</v>
      </c>
      <c r="E764" s="62" t="s">
        <v>1356</v>
      </c>
    </row>
    <row r="765" spans="1:5" ht="12.75">
      <c r="A765" s="7" t="s">
        <v>1526</v>
      </c>
      <c r="B765" s="50" t="s">
        <v>1826</v>
      </c>
      <c r="C765" s="5">
        <v>29</v>
      </c>
      <c r="E765" s="62" t="s">
        <v>1356</v>
      </c>
    </row>
    <row r="766" spans="1:5" ht="12.75">
      <c r="A766" s="7" t="s">
        <v>1526</v>
      </c>
      <c r="B766" s="50" t="s">
        <v>1826</v>
      </c>
      <c r="C766" s="5">
        <v>29</v>
      </c>
      <c r="E766" s="62" t="s">
        <v>1356</v>
      </c>
    </row>
    <row r="767" spans="1:5" ht="12.75">
      <c r="A767" s="7" t="s">
        <v>1527</v>
      </c>
      <c r="B767" s="50" t="s">
        <v>1826</v>
      </c>
      <c r="C767" s="5">
        <v>69</v>
      </c>
      <c r="E767" s="62" t="s">
        <v>1356</v>
      </c>
    </row>
    <row r="768" spans="1:5" ht="12.75">
      <c r="A768" s="7" t="s">
        <v>56</v>
      </c>
      <c r="B768" s="50" t="s">
        <v>1826</v>
      </c>
      <c r="C768" s="5">
        <v>29</v>
      </c>
      <c r="E768" s="62" t="s">
        <v>1356</v>
      </c>
    </row>
    <row r="769" spans="1:5" ht="12.75">
      <c r="A769" s="7" t="s">
        <v>58</v>
      </c>
      <c r="B769" s="50" t="s">
        <v>1826</v>
      </c>
      <c r="C769" s="5">
        <v>12</v>
      </c>
      <c r="E769" s="65" t="s">
        <v>59</v>
      </c>
    </row>
    <row r="770" spans="1:5" ht="12.75">
      <c r="A770" s="7" t="s">
        <v>60</v>
      </c>
      <c r="B770" s="14">
        <v>41579</v>
      </c>
      <c r="C770" s="5">
        <v>199</v>
      </c>
      <c r="E770" s="65" t="s">
        <v>61</v>
      </c>
    </row>
    <row r="771" spans="1:5" ht="12.75">
      <c r="A771" s="7" t="s">
        <v>62</v>
      </c>
      <c r="B771" s="14">
        <v>41580</v>
      </c>
      <c r="C771" s="5">
        <v>29</v>
      </c>
      <c r="E771" s="65" t="s">
        <v>2140</v>
      </c>
    </row>
    <row r="772" spans="1:5" ht="12.75">
      <c r="A772" s="7" t="s">
        <v>68</v>
      </c>
      <c r="B772" s="14">
        <v>41580</v>
      </c>
      <c r="C772" s="5">
        <v>25</v>
      </c>
      <c r="E772" s="65" t="s">
        <v>2140</v>
      </c>
    </row>
    <row r="773" spans="1:5" ht="12.75">
      <c r="A773" s="7" t="s">
        <v>69</v>
      </c>
      <c r="B773" s="14">
        <v>41580</v>
      </c>
      <c r="C773" s="5">
        <v>15</v>
      </c>
      <c r="E773" s="65" t="s">
        <v>2140</v>
      </c>
    </row>
    <row r="774" spans="1:5" ht="12.75">
      <c r="A774" s="7" t="s">
        <v>120</v>
      </c>
      <c r="B774" s="14">
        <v>41580</v>
      </c>
      <c r="C774" s="5">
        <v>55</v>
      </c>
      <c r="E774" s="65" t="s">
        <v>2140</v>
      </c>
    </row>
    <row r="775" spans="1:5" ht="12.75">
      <c r="A775" s="7" t="s">
        <v>121</v>
      </c>
      <c r="B775" s="14">
        <v>41580</v>
      </c>
      <c r="C775" s="5">
        <v>49</v>
      </c>
      <c r="E775" s="65" t="s">
        <v>2140</v>
      </c>
    </row>
    <row r="776" spans="1:5" ht="12.75">
      <c r="A776" s="7" t="s">
        <v>122</v>
      </c>
      <c r="B776" s="14">
        <v>41580</v>
      </c>
      <c r="C776" s="5">
        <v>35</v>
      </c>
      <c r="E776" s="65" t="s">
        <v>1022</v>
      </c>
    </row>
    <row r="777" spans="1:5" ht="12.75">
      <c r="A777" s="7" t="s">
        <v>123</v>
      </c>
      <c r="B777" s="14">
        <v>41587</v>
      </c>
      <c r="C777" s="5">
        <v>75</v>
      </c>
      <c r="E777" s="65" t="s">
        <v>2740</v>
      </c>
    </row>
    <row r="778" spans="1:5" ht="12.75">
      <c r="A778" s="7" t="s">
        <v>1512</v>
      </c>
      <c r="B778" s="14">
        <v>41587</v>
      </c>
      <c r="C778" s="5">
        <v>75</v>
      </c>
      <c r="E778" s="65" t="s">
        <v>2740</v>
      </c>
    </row>
    <row r="779" spans="1:5" ht="12.75">
      <c r="A779" s="7" t="s">
        <v>1513</v>
      </c>
      <c r="B779" s="14">
        <v>41587</v>
      </c>
      <c r="C779" s="5">
        <v>93</v>
      </c>
      <c r="E779" s="65" t="s">
        <v>2740</v>
      </c>
    </row>
    <row r="780" spans="1:5" ht="12.75">
      <c r="A780" s="7" t="s">
        <v>1514</v>
      </c>
      <c r="B780" s="14">
        <v>41588</v>
      </c>
      <c r="C780" s="5">
        <v>149</v>
      </c>
      <c r="E780" s="65" t="s">
        <v>2498</v>
      </c>
    </row>
    <row r="781" spans="1:5" ht="12.75">
      <c r="A781" s="7" t="s">
        <v>1515</v>
      </c>
      <c r="B781" s="14">
        <v>41588</v>
      </c>
      <c r="C781" s="5">
        <v>179</v>
      </c>
      <c r="E781" s="65" t="s">
        <v>2498</v>
      </c>
    </row>
    <row r="782" spans="1:5" ht="12.75">
      <c r="A782" s="7" t="s">
        <v>1517</v>
      </c>
      <c r="B782" s="14">
        <v>41588</v>
      </c>
      <c r="C782" s="5">
        <v>99.9</v>
      </c>
      <c r="E782" s="65" t="s">
        <v>2498</v>
      </c>
    </row>
    <row r="783" spans="1:5" ht="12.75">
      <c r="A783" s="7" t="s">
        <v>1435</v>
      </c>
      <c r="B783" s="14">
        <v>41588</v>
      </c>
      <c r="C783" s="5">
        <v>99.9</v>
      </c>
      <c r="E783" s="65" t="s">
        <v>2498</v>
      </c>
    </row>
    <row r="784" spans="1:5" ht="12.75">
      <c r="A784" s="7" t="s">
        <v>1437</v>
      </c>
      <c r="B784" s="14">
        <v>41588</v>
      </c>
      <c r="C784" s="5">
        <v>99.9</v>
      </c>
      <c r="E784" s="65" t="s">
        <v>2498</v>
      </c>
    </row>
    <row r="785" spans="1:5" ht="12.75">
      <c r="A785" s="7" t="s">
        <v>1436</v>
      </c>
      <c r="B785" s="14">
        <v>41588</v>
      </c>
      <c r="C785" s="5">
        <v>149</v>
      </c>
      <c r="E785" s="65" t="s">
        <v>2498</v>
      </c>
    </row>
    <row r="786" spans="1:5" ht="12.75">
      <c r="A786" s="7" t="s">
        <v>1438</v>
      </c>
      <c r="B786" s="14">
        <v>41588</v>
      </c>
      <c r="C786" s="5">
        <v>269</v>
      </c>
      <c r="E786" s="65" t="s">
        <v>2498</v>
      </c>
    </row>
    <row r="787" spans="1:5" ht="12.75">
      <c r="A787" s="7" t="s">
        <v>1439</v>
      </c>
      <c r="B787" s="14">
        <v>41588</v>
      </c>
      <c r="C787" s="5">
        <v>199</v>
      </c>
      <c r="E787" s="65" t="s">
        <v>2498</v>
      </c>
    </row>
    <row r="788" spans="1:5" ht="12.75">
      <c r="A788" s="7" t="s">
        <v>1440</v>
      </c>
      <c r="B788" s="14">
        <v>41588</v>
      </c>
      <c r="C788" s="5">
        <v>99.9</v>
      </c>
      <c r="E788" s="65" t="s">
        <v>2498</v>
      </c>
    </row>
    <row r="789" spans="1:5" ht="12.75">
      <c r="A789" s="7" t="s">
        <v>1516</v>
      </c>
      <c r="B789" s="14">
        <v>41588</v>
      </c>
      <c r="C789" s="5">
        <v>99.9</v>
      </c>
      <c r="E789" s="65" t="s">
        <v>2498</v>
      </c>
    </row>
    <row r="790" spans="1:5" ht="12.75">
      <c r="A790" s="7" t="s">
        <v>1441</v>
      </c>
      <c r="B790" s="14">
        <v>41588</v>
      </c>
      <c r="C790" s="5">
        <v>69.8</v>
      </c>
      <c r="E790" s="65" t="s">
        <v>2498</v>
      </c>
    </row>
    <row r="791" spans="1:5" ht="12.75">
      <c r="A791" s="7" t="s">
        <v>1442</v>
      </c>
      <c r="B791" s="14">
        <v>41588</v>
      </c>
      <c r="C791" s="5">
        <v>269</v>
      </c>
      <c r="E791" s="65" t="s">
        <v>2498</v>
      </c>
    </row>
    <row r="792" spans="1:5" ht="12.75">
      <c r="A792" s="7" t="s">
        <v>1443</v>
      </c>
      <c r="B792" s="14">
        <v>41588</v>
      </c>
      <c r="C792" s="5">
        <v>109</v>
      </c>
      <c r="E792" s="65" t="s">
        <v>2498</v>
      </c>
    </row>
    <row r="793" spans="1:5" ht="12.75">
      <c r="A793" s="7" t="s">
        <v>1444</v>
      </c>
      <c r="B793" s="14">
        <v>41588</v>
      </c>
      <c r="C793" s="5">
        <v>69</v>
      </c>
      <c r="E793" s="65" t="s">
        <v>2498</v>
      </c>
    </row>
    <row r="794" spans="1:5" ht="12.75">
      <c r="A794" s="7" t="s">
        <v>1445</v>
      </c>
      <c r="B794" s="14">
        <v>41588</v>
      </c>
      <c r="C794" s="5">
        <v>69.9</v>
      </c>
      <c r="E794" s="65" t="s">
        <v>2498</v>
      </c>
    </row>
    <row r="795" spans="1:5" ht="12.75">
      <c r="A795" s="7" t="s">
        <v>1446</v>
      </c>
      <c r="B795" s="14">
        <v>41588</v>
      </c>
      <c r="C795" s="5">
        <v>69.9</v>
      </c>
      <c r="E795" s="65" t="s">
        <v>2498</v>
      </c>
    </row>
    <row r="796" spans="1:5" ht="12.75">
      <c r="A796" s="7" t="s">
        <v>347</v>
      </c>
      <c r="B796" s="14">
        <v>41588</v>
      </c>
      <c r="C796" s="5">
        <v>129</v>
      </c>
      <c r="E796" s="65" t="s">
        <v>2498</v>
      </c>
    </row>
    <row r="797" spans="1:5" ht="12.75">
      <c r="A797" s="7" t="s">
        <v>348</v>
      </c>
      <c r="B797" s="14">
        <v>41588</v>
      </c>
      <c r="C797" s="5">
        <v>44.9</v>
      </c>
      <c r="E797" s="65" t="s">
        <v>2498</v>
      </c>
    </row>
    <row r="798" spans="1:5" ht="12.75">
      <c r="A798" s="7" t="s">
        <v>349</v>
      </c>
      <c r="B798" s="14">
        <v>41588</v>
      </c>
      <c r="C798" s="5">
        <v>399</v>
      </c>
      <c r="E798" s="65" t="s">
        <v>2498</v>
      </c>
    </row>
    <row r="799" spans="1:5" ht="12.75">
      <c r="A799" s="7" t="s">
        <v>2134</v>
      </c>
      <c r="B799" s="14">
        <v>41588</v>
      </c>
      <c r="C799" s="5">
        <v>9.9</v>
      </c>
      <c r="E799" s="65" t="s">
        <v>2498</v>
      </c>
    </row>
    <row r="800" spans="1:5" ht="12.75">
      <c r="A800" s="7" t="s">
        <v>350</v>
      </c>
      <c r="B800" s="14">
        <v>41588</v>
      </c>
      <c r="C800" s="5">
        <v>49.9</v>
      </c>
      <c r="E800" s="65" t="s">
        <v>2498</v>
      </c>
    </row>
    <row r="801" spans="1:5" ht="12.75">
      <c r="A801" s="7" t="s">
        <v>351</v>
      </c>
      <c r="B801" s="14">
        <v>41588</v>
      </c>
      <c r="C801" s="5">
        <v>29.9</v>
      </c>
      <c r="E801" s="65" t="s">
        <v>2498</v>
      </c>
    </row>
    <row r="802" spans="1:5" ht="12.75">
      <c r="A802" s="7" t="s">
        <v>352</v>
      </c>
      <c r="B802" s="14">
        <v>41588</v>
      </c>
      <c r="C802" s="5">
        <v>39.8</v>
      </c>
      <c r="E802" s="65" t="s">
        <v>2498</v>
      </c>
    </row>
    <row r="803" spans="1:5" ht="12.75">
      <c r="A803" s="69" t="s">
        <v>353</v>
      </c>
      <c r="B803" s="14">
        <v>41595</v>
      </c>
      <c r="C803" s="5">
        <v>329</v>
      </c>
      <c r="E803" t="s">
        <v>238</v>
      </c>
    </row>
    <row r="804" spans="1:5" ht="12.75">
      <c r="A804" t="s">
        <v>354</v>
      </c>
      <c r="B804" s="14">
        <v>41595</v>
      </c>
      <c r="C804" s="5">
        <v>69</v>
      </c>
      <c r="E804" t="s">
        <v>238</v>
      </c>
    </row>
    <row r="805" spans="1:5" ht="12.75">
      <c r="A805" t="s">
        <v>355</v>
      </c>
      <c r="B805" s="14">
        <v>41595</v>
      </c>
      <c r="C805" s="5">
        <v>10</v>
      </c>
      <c r="E805" t="s">
        <v>238</v>
      </c>
    </row>
    <row r="806" spans="1:5" ht="12.75">
      <c r="A806" t="s">
        <v>356</v>
      </c>
      <c r="B806" s="14">
        <v>41595</v>
      </c>
      <c r="C806" s="5">
        <v>19</v>
      </c>
      <c r="E806" t="s">
        <v>238</v>
      </c>
    </row>
    <row r="807" spans="1:5" ht="12.75">
      <c r="A807" t="s">
        <v>357</v>
      </c>
      <c r="B807" s="14">
        <v>41595</v>
      </c>
      <c r="C807" s="5">
        <v>38</v>
      </c>
      <c r="E807" t="s">
        <v>238</v>
      </c>
    </row>
    <row r="808" spans="1:5" ht="12.75">
      <c r="A808" t="s">
        <v>358</v>
      </c>
      <c r="B808" s="14">
        <v>41595</v>
      </c>
      <c r="C808" s="5">
        <v>10</v>
      </c>
      <c r="E808" t="s">
        <v>238</v>
      </c>
    </row>
    <row r="809" spans="1:5" ht="12.75">
      <c r="A809" t="s">
        <v>359</v>
      </c>
      <c r="B809" s="14">
        <v>41595</v>
      </c>
      <c r="C809" s="5">
        <v>39</v>
      </c>
      <c r="E809" t="s">
        <v>238</v>
      </c>
    </row>
    <row r="810" spans="1:5" ht="12.75">
      <c r="A810" t="s">
        <v>361</v>
      </c>
      <c r="B810" s="14">
        <v>41595</v>
      </c>
      <c r="C810" s="5">
        <v>79</v>
      </c>
      <c r="E810" t="s">
        <v>238</v>
      </c>
    </row>
    <row r="811" spans="1:5" ht="12.75">
      <c r="A811" t="s">
        <v>362</v>
      </c>
      <c r="B811" s="14">
        <v>41595</v>
      </c>
      <c r="C811" s="5">
        <v>20</v>
      </c>
      <c r="E811" t="s">
        <v>238</v>
      </c>
    </row>
    <row r="812" spans="1:5" ht="12.75">
      <c r="A812" t="s">
        <v>363</v>
      </c>
      <c r="B812" s="14">
        <v>41595</v>
      </c>
      <c r="C812" s="5">
        <v>40</v>
      </c>
      <c r="E812" t="s">
        <v>238</v>
      </c>
    </row>
    <row r="813" spans="1:5" ht="12.75">
      <c r="A813" t="s">
        <v>364</v>
      </c>
      <c r="B813" s="14">
        <v>41595</v>
      </c>
      <c r="C813" s="5">
        <v>79</v>
      </c>
      <c r="E813" t="s">
        <v>238</v>
      </c>
    </row>
    <row r="814" spans="1:5" ht="12.75">
      <c r="A814" t="s">
        <v>372</v>
      </c>
      <c r="B814" s="14">
        <v>41595</v>
      </c>
      <c r="C814" s="5">
        <v>117</v>
      </c>
      <c r="E814" t="s">
        <v>238</v>
      </c>
    </row>
    <row r="815" spans="1:5" ht="12.75">
      <c r="A815" t="s">
        <v>2599</v>
      </c>
      <c r="B815" s="14">
        <v>41595</v>
      </c>
      <c r="C815" s="5">
        <v>249</v>
      </c>
      <c r="E815" t="s">
        <v>238</v>
      </c>
    </row>
    <row r="816" spans="1:5" ht="12.75">
      <c r="A816" t="s">
        <v>373</v>
      </c>
      <c r="B816" s="14">
        <v>41595</v>
      </c>
      <c r="C816" s="5">
        <v>29</v>
      </c>
      <c r="E816" t="s">
        <v>238</v>
      </c>
    </row>
    <row r="817" spans="1:5" ht="12.75">
      <c r="A817" t="s">
        <v>374</v>
      </c>
      <c r="B817" s="14">
        <v>41595</v>
      </c>
      <c r="C817" s="5">
        <v>399</v>
      </c>
      <c r="E817" t="s">
        <v>1492</v>
      </c>
    </row>
    <row r="818" spans="1:5" ht="12.75">
      <c r="A818" t="s">
        <v>375</v>
      </c>
      <c r="B818" s="14">
        <v>41595</v>
      </c>
      <c r="C818" s="5">
        <v>54.9</v>
      </c>
      <c r="E818" t="s">
        <v>2498</v>
      </c>
    </row>
    <row r="819" spans="1:5" ht="12.75">
      <c r="A819" t="s">
        <v>376</v>
      </c>
      <c r="B819" s="14">
        <v>41595</v>
      </c>
      <c r="C819" s="5">
        <v>44.9</v>
      </c>
      <c r="E819" t="s">
        <v>2498</v>
      </c>
    </row>
    <row r="820" spans="1:5" ht="12.75">
      <c r="A820" t="s">
        <v>377</v>
      </c>
      <c r="B820" s="14">
        <v>41595</v>
      </c>
      <c r="C820" s="5">
        <v>79.9</v>
      </c>
      <c r="E820" t="s">
        <v>2498</v>
      </c>
    </row>
    <row r="821" spans="1:5" ht="12.75">
      <c r="A821" t="s">
        <v>378</v>
      </c>
      <c r="B821" s="14">
        <v>41595</v>
      </c>
      <c r="C821" s="5">
        <v>29.9</v>
      </c>
      <c r="E821" t="s">
        <v>2498</v>
      </c>
    </row>
    <row r="822" spans="1:5" ht="12.75">
      <c r="A822" t="s">
        <v>379</v>
      </c>
      <c r="B822" s="14">
        <v>41595</v>
      </c>
      <c r="C822" s="5">
        <v>29.9</v>
      </c>
      <c r="E822" t="s">
        <v>2498</v>
      </c>
    </row>
    <row r="823" spans="1:5" ht="12.75">
      <c r="A823" t="s">
        <v>1816</v>
      </c>
      <c r="B823" s="14">
        <v>41595</v>
      </c>
      <c r="C823" s="5">
        <v>19.9</v>
      </c>
      <c r="E823" t="s">
        <v>2498</v>
      </c>
    </row>
    <row r="824" spans="1:5" ht="12.75">
      <c r="A824" t="s">
        <v>1630</v>
      </c>
      <c r="B824" s="14">
        <v>41595</v>
      </c>
      <c r="C824" s="5">
        <v>34.9</v>
      </c>
      <c r="E824" t="s">
        <v>2498</v>
      </c>
    </row>
    <row r="825" spans="1:5" ht="12.75">
      <c r="A825" t="s">
        <v>1631</v>
      </c>
      <c r="B825" s="14">
        <v>41595</v>
      </c>
      <c r="C825" s="5">
        <v>269</v>
      </c>
      <c r="E825" t="s">
        <v>2498</v>
      </c>
    </row>
    <row r="826" spans="1:5" ht="12.75">
      <c r="A826" t="s">
        <v>2745</v>
      </c>
      <c r="B826" s="14">
        <v>41595</v>
      </c>
      <c r="C826" s="5">
        <v>49.9</v>
      </c>
      <c r="E826" t="s">
        <v>2498</v>
      </c>
    </row>
    <row r="827" spans="1:5" ht="12.75">
      <c r="A827" t="s">
        <v>2746</v>
      </c>
      <c r="B827" s="14">
        <v>41595</v>
      </c>
      <c r="C827" s="5">
        <v>249</v>
      </c>
      <c r="E827" t="s">
        <v>2369</v>
      </c>
    </row>
    <row r="828" spans="1:5" ht="12.75">
      <c r="A828" t="s">
        <v>2747</v>
      </c>
      <c r="B828" s="14">
        <v>41595</v>
      </c>
      <c r="C828" s="5">
        <v>99</v>
      </c>
      <c r="E828" t="s">
        <v>2369</v>
      </c>
    </row>
    <row r="829" spans="1:5" ht="12.75">
      <c r="A829" t="s">
        <v>1115</v>
      </c>
      <c r="B829" s="14">
        <v>41595</v>
      </c>
      <c r="C829" s="5">
        <v>79</v>
      </c>
      <c r="E829" t="s">
        <v>2369</v>
      </c>
    </row>
    <row r="830" spans="1:5" ht="12.75">
      <c r="A830" t="s">
        <v>2600</v>
      </c>
      <c r="B830" s="14">
        <v>41595</v>
      </c>
      <c r="C830" s="5">
        <v>79</v>
      </c>
      <c r="E830" t="s">
        <v>2369</v>
      </c>
    </row>
    <row r="831" spans="1:5" ht="12.75">
      <c r="A831" t="s">
        <v>2616</v>
      </c>
      <c r="B831" s="14">
        <v>41595</v>
      </c>
      <c r="C831" s="5">
        <v>199</v>
      </c>
      <c r="E831" t="s">
        <v>2617</v>
      </c>
    </row>
    <row r="832" spans="1:5" ht="12.75">
      <c r="A832" t="s">
        <v>2618</v>
      </c>
      <c r="B832" s="14">
        <v>41595</v>
      </c>
      <c r="C832" s="5">
        <v>59</v>
      </c>
      <c r="E832" t="s">
        <v>1022</v>
      </c>
    </row>
    <row r="833" spans="1:5" ht="12.75">
      <c r="A833" t="s">
        <v>16</v>
      </c>
      <c r="B833" s="14">
        <v>41597</v>
      </c>
      <c r="C833" s="5">
        <v>74</v>
      </c>
      <c r="E833" t="s">
        <v>17</v>
      </c>
    </row>
    <row r="834" spans="1:5" ht="12.75">
      <c r="A834" t="s">
        <v>18</v>
      </c>
      <c r="B834" s="14">
        <v>41601</v>
      </c>
      <c r="C834" s="5">
        <v>29</v>
      </c>
      <c r="E834" t="s">
        <v>2140</v>
      </c>
    </row>
    <row r="835" spans="1:5" ht="12.75">
      <c r="A835" t="s">
        <v>1081</v>
      </c>
      <c r="B835" s="14">
        <v>41602</v>
      </c>
      <c r="C835" s="5">
        <v>549</v>
      </c>
      <c r="E835" t="s">
        <v>2341</v>
      </c>
    </row>
    <row r="836" spans="1:5" ht="12.75">
      <c r="A836" t="s">
        <v>19</v>
      </c>
      <c r="B836" s="14">
        <v>41602</v>
      </c>
      <c r="C836" s="5">
        <v>49</v>
      </c>
      <c r="E836" t="s">
        <v>2341</v>
      </c>
    </row>
    <row r="837" spans="1:5" ht="12.75">
      <c r="A837" s="72" t="s">
        <v>1080</v>
      </c>
      <c r="B837" s="14">
        <v>41602</v>
      </c>
      <c r="C837" s="5">
        <v>39</v>
      </c>
      <c r="E837" t="s">
        <v>2341</v>
      </c>
    </row>
    <row r="838" spans="1:5" ht="12.75">
      <c r="A838" s="71" t="s">
        <v>46</v>
      </c>
      <c r="B838" s="14">
        <v>41602</v>
      </c>
      <c r="C838" s="5">
        <v>39</v>
      </c>
      <c r="E838" t="s">
        <v>2341</v>
      </c>
    </row>
    <row r="839" spans="1:5" ht="12.75">
      <c r="A839" s="71" t="s">
        <v>553</v>
      </c>
      <c r="B839" s="14">
        <v>41602</v>
      </c>
      <c r="C839" s="5">
        <v>499</v>
      </c>
      <c r="E839" t="s">
        <v>2341</v>
      </c>
    </row>
    <row r="840" spans="1:5" ht="12.75">
      <c r="A840" s="70" t="s">
        <v>20</v>
      </c>
      <c r="B840" s="14">
        <v>41602</v>
      </c>
      <c r="C840" s="5">
        <v>990</v>
      </c>
      <c r="E840" t="s">
        <v>2341</v>
      </c>
    </row>
    <row r="841" spans="1:5" ht="12.75">
      <c r="A841" t="s">
        <v>2584</v>
      </c>
      <c r="B841" s="14">
        <v>41602</v>
      </c>
      <c r="C841" s="5">
        <v>299</v>
      </c>
      <c r="E841" t="s">
        <v>2498</v>
      </c>
    </row>
    <row r="842" spans="1:5" ht="12.75">
      <c r="A842" t="s">
        <v>1095</v>
      </c>
      <c r="B842" s="14">
        <v>41602</v>
      </c>
      <c r="C842" s="5">
        <v>399</v>
      </c>
      <c r="E842" t="s">
        <v>2498</v>
      </c>
    </row>
    <row r="843" spans="1:5" ht="12.75">
      <c r="A843" t="s">
        <v>1096</v>
      </c>
      <c r="B843" s="14">
        <v>41602</v>
      </c>
      <c r="C843" s="5">
        <v>49.9</v>
      </c>
      <c r="E843" t="s">
        <v>2498</v>
      </c>
    </row>
    <row r="844" spans="1:5" ht="12.75">
      <c r="A844" t="s">
        <v>1099</v>
      </c>
      <c r="B844" s="14">
        <v>41602</v>
      </c>
      <c r="C844" s="5">
        <v>69.9</v>
      </c>
      <c r="E844" t="s">
        <v>2498</v>
      </c>
    </row>
    <row r="845" spans="1:5" ht="12.75">
      <c r="A845" t="s">
        <v>1100</v>
      </c>
      <c r="B845" s="14">
        <v>41602</v>
      </c>
      <c r="C845" s="5">
        <v>22.9</v>
      </c>
      <c r="E845" t="s">
        <v>2498</v>
      </c>
    </row>
    <row r="846" spans="1:5" ht="12.75">
      <c r="A846" t="s">
        <v>1585</v>
      </c>
      <c r="B846" s="14">
        <v>41602</v>
      </c>
      <c r="C846" s="5">
        <v>39.9</v>
      </c>
      <c r="E846" t="s">
        <v>2498</v>
      </c>
    </row>
    <row r="847" spans="1:5" ht="12.75">
      <c r="A847" t="s">
        <v>1586</v>
      </c>
      <c r="B847" s="14">
        <v>41602</v>
      </c>
      <c r="C847" s="5">
        <v>119</v>
      </c>
      <c r="E847" t="s">
        <v>2498</v>
      </c>
    </row>
    <row r="848" spans="1:5" ht="12.75">
      <c r="A848" t="s">
        <v>1587</v>
      </c>
      <c r="B848" s="14">
        <v>41602</v>
      </c>
      <c r="C848" s="5">
        <v>39.8</v>
      </c>
      <c r="E848" t="s">
        <v>2498</v>
      </c>
    </row>
    <row r="849" spans="1:5" ht="12.75">
      <c r="A849" t="s">
        <v>350</v>
      </c>
      <c r="B849" s="14">
        <v>41602</v>
      </c>
      <c r="C849" s="5">
        <v>49.9</v>
      </c>
      <c r="E849" t="s">
        <v>2498</v>
      </c>
    </row>
    <row r="850" spans="1:5" ht="12.75">
      <c r="A850" t="s">
        <v>1593</v>
      </c>
      <c r="B850" s="14">
        <v>41602</v>
      </c>
      <c r="C850" s="5">
        <v>89.7</v>
      </c>
      <c r="E850" t="s">
        <v>2498</v>
      </c>
    </row>
    <row r="851" spans="1:5" ht="12.75">
      <c r="A851" t="s">
        <v>1593</v>
      </c>
      <c r="B851" s="14">
        <v>41602</v>
      </c>
      <c r="C851" s="5">
        <v>89.7</v>
      </c>
      <c r="E851" t="s">
        <v>2498</v>
      </c>
    </row>
    <row r="852" spans="1:5" ht="12.75">
      <c r="A852" t="s">
        <v>1588</v>
      </c>
      <c r="B852" s="14">
        <v>41602</v>
      </c>
      <c r="C852" s="5">
        <v>69.9</v>
      </c>
      <c r="E852" t="s">
        <v>2498</v>
      </c>
    </row>
    <row r="853" spans="1:5" ht="12.75">
      <c r="A853" t="s">
        <v>1589</v>
      </c>
      <c r="B853" s="14">
        <v>41602</v>
      </c>
      <c r="C853" s="5">
        <v>54.9</v>
      </c>
      <c r="E853" t="s">
        <v>2498</v>
      </c>
    </row>
    <row r="854" spans="1:5" ht="12.75">
      <c r="A854" t="s">
        <v>1594</v>
      </c>
      <c r="B854" s="14">
        <v>41602</v>
      </c>
      <c r="C854" s="5">
        <v>79</v>
      </c>
      <c r="E854" t="s">
        <v>2498</v>
      </c>
    </row>
    <row r="855" spans="1:5" ht="12.75">
      <c r="A855" t="s">
        <v>1595</v>
      </c>
      <c r="B855" s="14">
        <v>41602</v>
      </c>
      <c r="C855" s="5">
        <v>279</v>
      </c>
      <c r="E855" t="s">
        <v>1356</v>
      </c>
    </row>
    <row r="856" spans="1:5" ht="12.75">
      <c r="A856" t="s">
        <v>551</v>
      </c>
      <c r="B856" s="14">
        <v>41602</v>
      </c>
      <c r="C856" s="5">
        <v>29</v>
      </c>
      <c r="E856" t="s">
        <v>1356</v>
      </c>
    </row>
    <row r="857" spans="1:5" ht="12.75">
      <c r="A857" t="s">
        <v>552</v>
      </c>
      <c r="B857" s="14">
        <v>41602</v>
      </c>
      <c r="C857" s="5">
        <v>29</v>
      </c>
      <c r="E857" t="s">
        <v>1356</v>
      </c>
    </row>
    <row r="858" spans="1:5" ht="12.75">
      <c r="A858" t="s">
        <v>261</v>
      </c>
      <c r="B858" s="14">
        <v>41605</v>
      </c>
      <c r="C858" s="5">
        <v>99</v>
      </c>
      <c r="E858" t="s">
        <v>238</v>
      </c>
    </row>
    <row r="859" spans="1:5" ht="12.75">
      <c r="A859" t="s">
        <v>262</v>
      </c>
      <c r="B859" s="14">
        <v>41605</v>
      </c>
      <c r="C859" s="5">
        <v>59</v>
      </c>
      <c r="E859" t="s">
        <v>238</v>
      </c>
    </row>
    <row r="860" spans="1:5" ht="12.75">
      <c r="A860" t="s">
        <v>373</v>
      </c>
      <c r="B860" s="14">
        <v>41605</v>
      </c>
      <c r="C860" s="5">
        <v>29</v>
      </c>
      <c r="E860" t="s">
        <v>238</v>
      </c>
    </row>
    <row r="861" spans="1:5" ht="12.75">
      <c r="A861" t="s">
        <v>263</v>
      </c>
      <c r="B861" s="14">
        <v>41605</v>
      </c>
      <c r="C861" s="5">
        <v>119</v>
      </c>
      <c r="E861" t="s">
        <v>238</v>
      </c>
    </row>
    <row r="862" spans="1:5" ht="12.75">
      <c r="A862" t="s">
        <v>564</v>
      </c>
      <c r="B862" s="14">
        <v>41605</v>
      </c>
      <c r="C862" s="5">
        <v>129</v>
      </c>
      <c r="E862" t="s">
        <v>238</v>
      </c>
    </row>
    <row r="863" spans="1:5" ht="12.75">
      <c r="A863" t="s">
        <v>565</v>
      </c>
      <c r="B863" s="14">
        <v>41605</v>
      </c>
      <c r="C863" s="5">
        <v>129</v>
      </c>
      <c r="E863" t="s">
        <v>238</v>
      </c>
    </row>
    <row r="864" spans="1:5" ht="12.75">
      <c r="A864" t="s">
        <v>566</v>
      </c>
      <c r="B864" s="14">
        <v>41605</v>
      </c>
      <c r="C864" s="5">
        <v>19</v>
      </c>
      <c r="E864" t="s">
        <v>238</v>
      </c>
    </row>
    <row r="865" spans="1:5" ht="12.75">
      <c r="A865" t="s">
        <v>567</v>
      </c>
      <c r="B865" s="14">
        <v>41605</v>
      </c>
      <c r="C865" s="5">
        <v>129</v>
      </c>
      <c r="E865" t="s">
        <v>238</v>
      </c>
    </row>
    <row r="866" spans="1:5" ht="12.75">
      <c r="A866" t="s">
        <v>568</v>
      </c>
      <c r="B866" s="14">
        <v>41605</v>
      </c>
      <c r="C866" s="5">
        <v>99</v>
      </c>
      <c r="E866" t="s">
        <v>238</v>
      </c>
    </row>
    <row r="867" spans="1:5" ht="12.75">
      <c r="A867" t="s">
        <v>569</v>
      </c>
      <c r="B867" s="14">
        <v>41605</v>
      </c>
      <c r="C867" s="5">
        <v>69</v>
      </c>
      <c r="E867" t="s">
        <v>238</v>
      </c>
    </row>
    <row r="868" spans="1:5" ht="12.75">
      <c r="A868" t="s">
        <v>2154</v>
      </c>
      <c r="B868" s="14">
        <v>41605</v>
      </c>
      <c r="C868" s="5">
        <v>38</v>
      </c>
      <c r="E868" t="s">
        <v>238</v>
      </c>
    </row>
    <row r="869" spans="1:5" ht="12.75">
      <c r="A869" t="s">
        <v>2155</v>
      </c>
      <c r="B869" s="14">
        <v>41605</v>
      </c>
      <c r="C869" s="5">
        <v>58</v>
      </c>
      <c r="E869" t="s">
        <v>238</v>
      </c>
    </row>
    <row r="870" spans="1:5" ht="12.75">
      <c r="A870" t="s">
        <v>2123</v>
      </c>
      <c r="B870" s="14">
        <v>41605</v>
      </c>
      <c r="C870" s="5">
        <v>99</v>
      </c>
      <c r="E870" t="s">
        <v>238</v>
      </c>
    </row>
    <row r="871" spans="1:5" ht="12.75">
      <c r="A871" t="s">
        <v>2124</v>
      </c>
      <c r="B871" s="14">
        <v>41605</v>
      </c>
      <c r="C871" s="5">
        <v>29.9</v>
      </c>
      <c r="E871" t="s">
        <v>2498</v>
      </c>
    </row>
    <row r="872" spans="1:5" ht="12.75">
      <c r="A872" t="s">
        <v>2554</v>
      </c>
      <c r="B872" s="14">
        <v>41605</v>
      </c>
      <c r="C872" s="5">
        <v>119</v>
      </c>
      <c r="E872" t="s">
        <v>2498</v>
      </c>
    </row>
    <row r="873" spans="1:5" ht="12.75">
      <c r="A873" t="s">
        <v>2557</v>
      </c>
      <c r="B873" s="14">
        <v>41605</v>
      </c>
      <c r="C873" s="5">
        <v>99.9</v>
      </c>
      <c r="E873" t="s">
        <v>2498</v>
      </c>
    </row>
    <row r="874" spans="1:5" ht="12.75">
      <c r="A874" t="s">
        <v>2558</v>
      </c>
      <c r="B874" s="14">
        <v>41605</v>
      </c>
      <c r="C874" s="5">
        <v>36.9</v>
      </c>
      <c r="E874" t="s">
        <v>2498</v>
      </c>
    </row>
    <row r="875" spans="1:5" ht="12.75">
      <c r="A875" t="s">
        <v>2559</v>
      </c>
      <c r="B875" s="14">
        <v>41605</v>
      </c>
      <c r="C875" s="5">
        <v>99.8</v>
      </c>
      <c r="E875" t="s">
        <v>2498</v>
      </c>
    </row>
    <row r="876" spans="1:5" ht="12.75">
      <c r="A876" t="s">
        <v>2560</v>
      </c>
      <c r="B876" s="14">
        <v>41605</v>
      </c>
      <c r="C876" s="5">
        <v>349</v>
      </c>
      <c r="E876" t="s">
        <v>2341</v>
      </c>
    </row>
    <row r="877" spans="1:5" ht="12.75">
      <c r="A877" t="s">
        <v>2561</v>
      </c>
      <c r="B877" s="14">
        <v>41605</v>
      </c>
      <c r="C877" s="5">
        <v>49</v>
      </c>
      <c r="E877" t="s">
        <v>2341</v>
      </c>
    </row>
    <row r="878" spans="1:5" ht="12.75">
      <c r="A878" t="s">
        <v>2564</v>
      </c>
      <c r="B878" s="14">
        <v>41605</v>
      </c>
      <c r="C878" s="5">
        <v>29</v>
      </c>
      <c r="E878" t="s">
        <v>2341</v>
      </c>
    </row>
    <row r="879" spans="1:5" ht="12.75">
      <c r="A879" t="s">
        <v>2043</v>
      </c>
      <c r="B879" s="14">
        <v>41605</v>
      </c>
      <c r="C879" s="5">
        <v>100</v>
      </c>
      <c r="E879" t="s">
        <v>1022</v>
      </c>
    </row>
    <row r="880" spans="1:5" ht="12.75">
      <c r="A880" t="s">
        <v>2565</v>
      </c>
      <c r="B880" s="14">
        <v>41606</v>
      </c>
      <c r="C880" s="5">
        <v>135</v>
      </c>
      <c r="E880" t="s">
        <v>2566</v>
      </c>
    </row>
    <row r="881" spans="1:5" ht="12.75">
      <c r="A881" t="s">
        <v>2567</v>
      </c>
      <c r="B881" s="14">
        <v>41613</v>
      </c>
      <c r="C881" s="5">
        <v>10</v>
      </c>
      <c r="E881" t="s">
        <v>2140</v>
      </c>
    </row>
    <row r="882" spans="1:5" ht="12.75">
      <c r="A882" t="s">
        <v>1403</v>
      </c>
      <c r="B882" s="14">
        <v>41610</v>
      </c>
      <c r="C882" s="5">
        <v>29</v>
      </c>
      <c r="E882" t="s">
        <v>2140</v>
      </c>
    </row>
    <row r="883" spans="1:5" ht="12.75">
      <c r="A883" t="s">
        <v>1404</v>
      </c>
      <c r="B883" s="14">
        <v>41610</v>
      </c>
      <c r="C883" s="5">
        <v>39</v>
      </c>
      <c r="E883" t="s">
        <v>2140</v>
      </c>
    </row>
    <row r="884" spans="1:5" ht="12.75">
      <c r="A884" t="s">
        <v>1404</v>
      </c>
      <c r="B884" s="14">
        <v>41610</v>
      </c>
      <c r="C884" s="5">
        <v>29</v>
      </c>
      <c r="E884" t="s">
        <v>2140</v>
      </c>
    </row>
    <row r="885" spans="1:5" ht="12.75">
      <c r="A885" t="s">
        <v>1405</v>
      </c>
      <c r="B885" s="14">
        <v>41610</v>
      </c>
      <c r="C885" s="5">
        <v>59</v>
      </c>
      <c r="E885" t="s">
        <v>2140</v>
      </c>
    </row>
    <row r="886" spans="1:5" ht="12.75">
      <c r="A886" t="s">
        <v>1409</v>
      </c>
      <c r="B886" s="14">
        <v>41610</v>
      </c>
      <c r="C886" s="5">
        <v>35</v>
      </c>
      <c r="E886" t="s">
        <v>2140</v>
      </c>
    </row>
    <row r="887" spans="1:5" ht="12.75">
      <c r="A887" t="s">
        <v>1410</v>
      </c>
      <c r="B887" s="14">
        <v>41617</v>
      </c>
      <c r="C887" s="5">
        <v>10</v>
      </c>
      <c r="E887" t="s">
        <v>1411</v>
      </c>
    </row>
    <row r="888" spans="1:5" ht="12.75">
      <c r="A888" t="s">
        <v>1412</v>
      </c>
      <c r="B888" s="14">
        <v>41617</v>
      </c>
      <c r="C888" s="5">
        <v>28</v>
      </c>
      <c r="E888" t="s">
        <v>1411</v>
      </c>
    </row>
    <row r="889" spans="1:5" ht="12.75">
      <c r="A889" t="s">
        <v>1413</v>
      </c>
      <c r="B889" s="14">
        <v>41617</v>
      </c>
      <c r="C889" s="5">
        <v>28</v>
      </c>
      <c r="E889" t="s">
        <v>1411</v>
      </c>
    </row>
    <row r="890" spans="1:5" ht="12.75">
      <c r="A890" t="s">
        <v>1417</v>
      </c>
      <c r="B890" s="14">
        <v>41619</v>
      </c>
      <c r="C890" s="5">
        <v>199</v>
      </c>
      <c r="E890" t="s">
        <v>1492</v>
      </c>
    </row>
    <row r="891" spans="1:5" ht="12.75">
      <c r="A891" t="s">
        <v>1418</v>
      </c>
      <c r="B891" s="14">
        <v>41619</v>
      </c>
      <c r="C891" s="5">
        <v>249</v>
      </c>
      <c r="E891" t="s">
        <v>1492</v>
      </c>
    </row>
    <row r="892" spans="1:5" ht="12.75">
      <c r="A892" t="s">
        <v>1419</v>
      </c>
      <c r="B892" t="s">
        <v>1420</v>
      </c>
      <c r="C892" s="5">
        <v>125</v>
      </c>
      <c r="E892" t="s">
        <v>2594</v>
      </c>
    </row>
    <row r="893" spans="1:5" ht="12.75">
      <c r="A893" t="s">
        <v>1421</v>
      </c>
      <c r="B893" s="14">
        <v>41624</v>
      </c>
      <c r="C893" s="5">
        <v>40</v>
      </c>
      <c r="E893" t="s">
        <v>2140</v>
      </c>
    </row>
    <row r="894" spans="1:5" ht="12.75">
      <c r="A894" t="s">
        <v>1881</v>
      </c>
      <c r="B894" s="14">
        <v>41627</v>
      </c>
      <c r="C894" s="5">
        <v>40</v>
      </c>
      <c r="E894" t="s">
        <v>1884</v>
      </c>
    </row>
    <row r="895" spans="1:5" ht="12.75">
      <c r="A895" t="s">
        <v>1885</v>
      </c>
      <c r="B895" s="14">
        <v>41631</v>
      </c>
      <c r="C895" s="5">
        <v>200</v>
      </c>
      <c r="E895" t="s">
        <v>2241</v>
      </c>
    </row>
    <row r="896" spans="1:5" ht="12.75">
      <c r="A896" t="s">
        <v>2123</v>
      </c>
      <c r="B896" s="14">
        <v>41631</v>
      </c>
      <c r="C896" s="5">
        <v>119</v>
      </c>
      <c r="E896" t="s">
        <v>2498</v>
      </c>
    </row>
    <row r="897" spans="1:5" ht="12.75">
      <c r="A897" t="s">
        <v>1886</v>
      </c>
      <c r="B897" s="14">
        <v>41631</v>
      </c>
      <c r="C897" s="5">
        <v>79.9</v>
      </c>
      <c r="E897" t="s">
        <v>2498</v>
      </c>
    </row>
    <row r="898" spans="1:5" ht="12.75">
      <c r="A898" t="s">
        <v>1887</v>
      </c>
      <c r="B898" s="14">
        <v>41631</v>
      </c>
      <c r="C898" s="5">
        <v>59.9</v>
      </c>
      <c r="E898" t="s">
        <v>2498</v>
      </c>
    </row>
    <row r="899" spans="1:5" ht="12.75">
      <c r="A899" t="s">
        <v>1888</v>
      </c>
      <c r="B899" s="14">
        <v>41631</v>
      </c>
      <c r="C899" s="5">
        <v>149</v>
      </c>
      <c r="E899" t="s">
        <v>2498</v>
      </c>
    </row>
    <row r="900" spans="1:5" ht="12.75">
      <c r="A900" t="s">
        <v>2569</v>
      </c>
      <c r="B900" s="14">
        <v>41631</v>
      </c>
      <c r="C900" s="5">
        <v>119</v>
      </c>
      <c r="E900" t="s">
        <v>2498</v>
      </c>
    </row>
    <row r="901" spans="1:5" ht="12.75">
      <c r="A901" t="s">
        <v>1457</v>
      </c>
      <c r="B901" s="14">
        <v>41631</v>
      </c>
      <c r="C901" s="5">
        <v>289</v>
      </c>
      <c r="E901" t="s">
        <v>2498</v>
      </c>
    </row>
    <row r="902" spans="1:5" ht="12.75">
      <c r="A902" t="s">
        <v>1458</v>
      </c>
      <c r="B902" s="14">
        <v>41631</v>
      </c>
      <c r="C902" s="5">
        <v>99.9</v>
      </c>
      <c r="E902" t="s">
        <v>2498</v>
      </c>
    </row>
    <row r="903" spans="1:5" ht="12.75">
      <c r="A903" t="s">
        <v>1459</v>
      </c>
      <c r="B903" s="14">
        <v>41631</v>
      </c>
      <c r="C903" s="5">
        <v>14.9</v>
      </c>
      <c r="E903" t="s">
        <v>2498</v>
      </c>
    </row>
    <row r="904" spans="1:5" ht="12.75">
      <c r="A904" t="s">
        <v>1460</v>
      </c>
      <c r="B904" s="14">
        <v>41631</v>
      </c>
      <c r="C904" s="67">
        <v>29.9</v>
      </c>
      <c r="E904" t="s">
        <v>2498</v>
      </c>
    </row>
    <row r="905" spans="1:5" ht="12.75">
      <c r="A905" t="s">
        <v>1461</v>
      </c>
      <c r="B905" s="14">
        <v>41631</v>
      </c>
      <c r="C905" s="67">
        <v>39.9</v>
      </c>
      <c r="E905" t="s">
        <v>2498</v>
      </c>
    </row>
    <row r="906" spans="1:5" ht="12.75">
      <c r="A906" t="s">
        <v>1462</v>
      </c>
      <c r="B906" s="14">
        <v>41631</v>
      </c>
      <c r="C906" s="5">
        <v>129</v>
      </c>
      <c r="E906" t="s">
        <v>2498</v>
      </c>
    </row>
    <row r="907" spans="1:5" ht="12.75">
      <c r="A907" t="s">
        <v>1463</v>
      </c>
      <c r="B907" s="14">
        <v>41631</v>
      </c>
      <c r="C907" s="5">
        <v>34.9</v>
      </c>
      <c r="E907" t="s">
        <v>2498</v>
      </c>
    </row>
    <row r="908" spans="1:5" ht="12.75">
      <c r="A908" t="s">
        <v>1464</v>
      </c>
      <c r="B908" s="14">
        <v>41631</v>
      </c>
      <c r="C908" s="5">
        <v>49.9</v>
      </c>
      <c r="E908" t="s">
        <v>2498</v>
      </c>
    </row>
    <row r="909" spans="1:5" ht="12.75">
      <c r="A909" t="s">
        <v>1465</v>
      </c>
      <c r="B909" s="14">
        <v>41631</v>
      </c>
      <c r="C909" s="5">
        <v>74.9</v>
      </c>
      <c r="E909" t="s">
        <v>2498</v>
      </c>
    </row>
    <row r="910" spans="1:5" ht="12.75">
      <c r="A910" t="s">
        <v>1466</v>
      </c>
      <c r="B910" s="14">
        <v>41631</v>
      </c>
      <c r="C910" s="5">
        <v>149</v>
      </c>
      <c r="E910" t="s">
        <v>2498</v>
      </c>
    </row>
    <row r="911" spans="1:5" ht="12.75">
      <c r="A911" t="s">
        <v>377</v>
      </c>
      <c r="B911" s="14">
        <v>41631</v>
      </c>
      <c r="C911" s="5">
        <v>79.9</v>
      </c>
      <c r="E911" t="s">
        <v>2498</v>
      </c>
    </row>
    <row r="912" spans="1:5" ht="12.75">
      <c r="A912" t="s">
        <v>416</v>
      </c>
      <c r="B912" s="14">
        <v>41631</v>
      </c>
      <c r="C912" s="5">
        <v>19.9</v>
      </c>
      <c r="E912" t="s">
        <v>2498</v>
      </c>
    </row>
    <row r="913" spans="1:5" ht="12.75">
      <c r="A913" t="s">
        <v>417</v>
      </c>
      <c r="B913" s="14">
        <v>41631</v>
      </c>
      <c r="C913" s="5">
        <v>19.9</v>
      </c>
      <c r="E913" t="s">
        <v>2498</v>
      </c>
    </row>
    <row r="914" spans="1:5" ht="12.75">
      <c r="A914" t="s">
        <v>1474</v>
      </c>
      <c r="B914" s="14">
        <v>41631</v>
      </c>
      <c r="C914" s="5">
        <v>40</v>
      </c>
      <c r="E914" t="s">
        <v>2498</v>
      </c>
    </row>
    <row r="915" spans="1:5" ht="12.75">
      <c r="A915" t="s">
        <v>1475</v>
      </c>
      <c r="B915" s="14">
        <v>41631</v>
      </c>
      <c r="C915" s="5">
        <v>24.9</v>
      </c>
      <c r="E915" t="s">
        <v>2498</v>
      </c>
    </row>
    <row r="916" spans="1:5" ht="12.75">
      <c r="A916" t="s">
        <v>1479</v>
      </c>
      <c r="B916" s="14">
        <v>41631</v>
      </c>
      <c r="C916" s="5">
        <v>49.9</v>
      </c>
      <c r="E916" t="s">
        <v>2498</v>
      </c>
    </row>
    <row r="917" spans="1:5" ht="12.75">
      <c r="A917" t="s">
        <v>1480</v>
      </c>
      <c r="B917" s="14">
        <v>41631</v>
      </c>
      <c r="C917" s="5">
        <v>11.9</v>
      </c>
      <c r="E917" t="s">
        <v>2498</v>
      </c>
    </row>
    <row r="918" spans="1:5" ht="12.75">
      <c r="A918" t="s">
        <v>1481</v>
      </c>
      <c r="B918" s="14">
        <v>41631</v>
      </c>
      <c r="C918" s="5">
        <v>199</v>
      </c>
      <c r="E918" t="s">
        <v>238</v>
      </c>
    </row>
    <row r="919" spans="1:5" ht="12.75">
      <c r="A919" t="s">
        <v>1483</v>
      </c>
      <c r="B919" s="14">
        <v>41631</v>
      </c>
      <c r="C919" s="5">
        <v>19</v>
      </c>
      <c r="E919" t="s">
        <v>238</v>
      </c>
    </row>
    <row r="920" spans="1:5" ht="12.75">
      <c r="A920" t="s">
        <v>1422</v>
      </c>
      <c r="B920" s="14">
        <v>41631</v>
      </c>
      <c r="C920" s="5">
        <v>39</v>
      </c>
      <c r="E920" t="s">
        <v>238</v>
      </c>
    </row>
    <row r="921" spans="1:5" ht="12.75">
      <c r="A921" t="s">
        <v>1423</v>
      </c>
      <c r="B921" s="14">
        <v>41631</v>
      </c>
      <c r="C921" s="5">
        <v>29</v>
      </c>
      <c r="E921" t="s">
        <v>238</v>
      </c>
    </row>
    <row r="922" spans="1:5" ht="12.75">
      <c r="A922" t="s">
        <v>1425</v>
      </c>
      <c r="B922" s="14">
        <v>41631</v>
      </c>
      <c r="C922" s="5">
        <v>99</v>
      </c>
      <c r="E922" t="s">
        <v>238</v>
      </c>
    </row>
    <row r="923" spans="1:5" ht="12.75">
      <c r="A923" t="s">
        <v>1858</v>
      </c>
      <c r="B923" s="14">
        <v>41631</v>
      </c>
      <c r="C923" s="5">
        <v>249</v>
      </c>
      <c r="E923" t="s">
        <v>238</v>
      </c>
    </row>
    <row r="924" spans="1:5" ht="12.75">
      <c r="A924" t="s">
        <v>1859</v>
      </c>
      <c r="B924" s="14">
        <v>41631</v>
      </c>
      <c r="C924" s="5">
        <v>299</v>
      </c>
      <c r="E924" t="s">
        <v>238</v>
      </c>
    </row>
    <row r="925" spans="1:5" ht="12.75">
      <c r="A925" t="s">
        <v>1860</v>
      </c>
      <c r="B925" s="14">
        <v>41631</v>
      </c>
      <c r="C925" s="5">
        <v>19</v>
      </c>
      <c r="E925" t="s">
        <v>238</v>
      </c>
    </row>
    <row r="926" spans="1:5" ht="12.75">
      <c r="A926" t="s">
        <v>1043</v>
      </c>
      <c r="B926" s="14">
        <v>41631</v>
      </c>
      <c r="C926" s="5">
        <v>119</v>
      </c>
      <c r="E926" t="s">
        <v>238</v>
      </c>
    </row>
    <row r="927" spans="1:5" ht="12.75">
      <c r="A927" t="s">
        <v>1861</v>
      </c>
      <c r="B927" s="14">
        <v>41631</v>
      </c>
      <c r="C927" s="5">
        <v>299</v>
      </c>
      <c r="E927" t="s">
        <v>238</v>
      </c>
    </row>
    <row r="928" spans="1:5" ht="12.75">
      <c r="A928" t="s">
        <v>1862</v>
      </c>
      <c r="B928" s="14">
        <v>41631</v>
      </c>
      <c r="C928" s="5">
        <v>44</v>
      </c>
      <c r="E928" t="s">
        <v>238</v>
      </c>
    </row>
    <row r="929" spans="1:5" ht="12.75">
      <c r="A929" t="s">
        <v>1863</v>
      </c>
      <c r="B929" s="14">
        <v>41631</v>
      </c>
      <c r="C929" s="5">
        <v>29</v>
      </c>
      <c r="E929" t="s">
        <v>238</v>
      </c>
    </row>
    <row r="930" spans="1:5" ht="12.75">
      <c r="A930" t="s">
        <v>382</v>
      </c>
      <c r="B930" s="14">
        <v>41631</v>
      </c>
      <c r="C930" s="5">
        <v>57</v>
      </c>
      <c r="E930" t="s">
        <v>238</v>
      </c>
    </row>
    <row r="931" spans="1:5" ht="12.75">
      <c r="A931" t="s">
        <v>383</v>
      </c>
      <c r="B931" s="14">
        <v>41636</v>
      </c>
      <c r="C931" s="5">
        <v>120</v>
      </c>
      <c r="E931" t="s">
        <v>385</v>
      </c>
    </row>
    <row r="932" spans="1:5" ht="12.75">
      <c r="A932" t="s">
        <v>386</v>
      </c>
      <c r="B932" s="14">
        <v>41641</v>
      </c>
      <c r="C932" s="5">
        <v>200</v>
      </c>
      <c r="E932" t="s">
        <v>2241</v>
      </c>
    </row>
    <row r="933" spans="1:5" ht="12.75">
      <c r="A933" t="s">
        <v>1419</v>
      </c>
      <c r="B933" s="14">
        <v>41641</v>
      </c>
      <c r="C933" s="5">
        <v>125</v>
      </c>
      <c r="E933" t="s">
        <v>2594</v>
      </c>
    </row>
    <row r="934" spans="1:5" ht="12.75">
      <c r="A934" t="s">
        <v>387</v>
      </c>
      <c r="B934" s="14">
        <v>41641</v>
      </c>
      <c r="C934" s="5">
        <v>129</v>
      </c>
      <c r="E934" t="s">
        <v>2498</v>
      </c>
    </row>
    <row r="935" spans="1:5" ht="12.75">
      <c r="A935" t="s">
        <v>388</v>
      </c>
      <c r="B935" s="14">
        <v>41641</v>
      </c>
      <c r="C935" s="5">
        <v>189</v>
      </c>
      <c r="E935" t="s">
        <v>2498</v>
      </c>
    </row>
    <row r="936" spans="1:5" ht="12.75">
      <c r="A936" t="s">
        <v>389</v>
      </c>
      <c r="B936" s="14">
        <v>41641</v>
      </c>
      <c r="C936" s="5">
        <v>16.9</v>
      </c>
      <c r="E936" t="s">
        <v>2498</v>
      </c>
    </row>
    <row r="937" spans="1:5" ht="12.75">
      <c r="A937" t="s">
        <v>824</v>
      </c>
      <c r="B937" s="14">
        <v>41641</v>
      </c>
      <c r="C937" s="73">
        <v>16.9</v>
      </c>
      <c r="E937" t="s">
        <v>2498</v>
      </c>
    </row>
    <row r="938" spans="1:5" ht="12.75">
      <c r="A938" t="s">
        <v>390</v>
      </c>
      <c r="B938" s="14">
        <v>41641</v>
      </c>
      <c r="C938" s="5">
        <v>109</v>
      </c>
      <c r="E938" t="s">
        <v>2498</v>
      </c>
    </row>
    <row r="939" spans="1:5" ht="12.75">
      <c r="A939" t="s">
        <v>675</v>
      </c>
      <c r="B939" s="14">
        <v>41641</v>
      </c>
      <c r="C939" s="5">
        <v>9.9</v>
      </c>
      <c r="E939" t="s">
        <v>2498</v>
      </c>
    </row>
    <row r="940" spans="1:5" ht="12.75">
      <c r="A940" t="s">
        <v>391</v>
      </c>
      <c r="B940" s="14">
        <v>41641</v>
      </c>
      <c r="C940" s="5">
        <v>9.9</v>
      </c>
      <c r="E940" t="s">
        <v>2498</v>
      </c>
    </row>
    <row r="941" spans="1:5" ht="12.75">
      <c r="A941" t="s">
        <v>392</v>
      </c>
      <c r="B941" s="14">
        <v>41641</v>
      </c>
      <c r="C941" s="5">
        <v>54.9</v>
      </c>
      <c r="E941" t="s">
        <v>2498</v>
      </c>
    </row>
    <row r="942" spans="1:5" ht="12.75">
      <c r="A942" t="s">
        <v>393</v>
      </c>
      <c r="B942" s="14">
        <v>41641</v>
      </c>
      <c r="C942" s="5">
        <v>49</v>
      </c>
      <c r="E942" t="s">
        <v>2498</v>
      </c>
    </row>
    <row r="943" spans="1:5" ht="12.75">
      <c r="A943" t="s">
        <v>394</v>
      </c>
      <c r="B943" s="14">
        <v>41641</v>
      </c>
      <c r="C943" s="5">
        <v>57</v>
      </c>
      <c r="E943" t="s">
        <v>238</v>
      </c>
    </row>
    <row r="944" spans="1:5" ht="12.75">
      <c r="A944" t="s">
        <v>407</v>
      </c>
      <c r="B944" s="14">
        <v>41641</v>
      </c>
      <c r="C944" s="5">
        <v>49</v>
      </c>
      <c r="E944" t="s">
        <v>2341</v>
      </c>
    </row>
    <row r="945" spans="1:5" ht="12.75">
      <c r="A945" t="s">
        <v>1900</v>
      </c>
      <c r="B945" s="14">
        <v>41641</v>
      </c>
      <c r="C945" s="5">
        <v>499</v>
      </c>
      <c r="E945" t="s">
        <v>2341</v>
      </c>
    </row>
    <row r="946" spans="1:5" ht="12.75">
      <c r="A946" t="s">
        <v>409</v>
      </c>
      <c r="B946" s="14">
        <v>41639</v>
      </c>
      <c r="C946" s="5">
        <v>750</v>
      </c>
      <c r="E946" t="s">
        <v>408</v>
      </c>
    </row>
    <row r="947" spans="1:5" ht="12.75">
      <c r="A947" t="s">
        <v>1901</v>
      </c>
      <c r="B947" s="14">
        <v>41641</v>
      </c>
      <c r="C947" s="5">
        <v>80</v>
      </c>
      <c r="E947" t="s">
        <v>1902</v>
      </c>
    </row>
    <row r="948" spans="1:5" ht="12.75">
      <c r="A948" t="s">
        <v>1866</v>
      </c>
      <c r="B948" s="14">
        <v>41654</v>
      </c>
      <c r="C948" s="5">
        <v>89</v>
      </c>
      <c r="E948" t="s">
        <v>17</v>
      </c>
    </row>
    <row r="949" spans="1:5" ht="12.75">
      <c r="A949" t="s">
        <v>1791</v>
      </c>
      <c r="B949" s="14">
        <v>41656</v>
      </c>
      <c r="C949" s="5">
        <v>20</v>
      </c>
      <c r="E949" t="s">
        <v>1411</v>
      </c>
    </row>
    <row r="950" spans="1:5" ht="12.75">
      <c r="A950" t="s">
        <v>1338</v>
      </c>
      <c r="B950" s="14">
        <v>41656</v>
      </c>
      <c r="C950" s="5">
        <v>39</v>
      </c>
      <c r="E950" t="s">
        <v>1411</v>
      </c>
    </row>
    <row r="951" spans="1:5" ht="12.75">
      <c r="A951" t="s">
        <v>1792</v>
      </c>
      <c r="B951" s="14">
        <v>41656</v>
      </c>
      <c r="C951" s="5">
        <v>32</v>
      </c>
      <c r="E951" t="s">
        <v>1411</v>
      </c>
    </row>
    <row r="952" spans="1:5" ht="12.75">
      <c r="A952" t="s">
        <v>1793</v>
      </c>
      <c r="B952" s="14">
        <v>41656</v>
      </c>
      <c r="C952" s="5">
        <v>29</v>
      </c>
      <c r="E952" t="s">
        <v>1411</v>
      </c>
    </row>
    <row r="953" spans="1:5" ht="12.75">
      <c r="A953" t="s">
        <v>1794</v>
      </c>
      <c r="B953" s="14">
        <v>41656</v>
      </c>
      <c r="C953" s="5">
        <v>12.5</v>
      </c>
      <c r="E953" t="s">
        <v>1411</v>
      </c>
    </row>
    <row r="954" spans="1:5" ht="12.75">
      <c r="A954" t="s">
        <v>1795</v>
      </c>
      <c r="B954" s="14">
        <v>41656</v>
      </c>
      <c r="C954" s="5">
        <v>12.5</v>
      </c>
      <c r="E954" t="s">
        <v>1411</v>
      </c>
    </row>
    <row r="955" spans="1:5" ht="12.75">
      <c r="A955" t="s">
        <v>1796</v>
      </c>
      <c r="B955" s="14">
        <v>41656</v>
      </c>
      <c r="C955" s="5">
        <v>19</v>
      </c>
      <c r="E955" t="s">
        <v>1411</v>
      </c>
    </row>
    <row r="956" spans="1:5" ht="12.75">
      <c r="A956" t="s">
        <v>1797</v>
      </c>
      <c r="B956" s="14">
        <v>41656</v>
      </c>
      <c r="C956" s="5">
        <v>69</v>
      </c>
      <c r="E956" t="s">
        <v>1411</v>
      </c>
    </row>
    <row r="957" spans="1:5" ht="12.75">
      <c r="A957" t="s">
        <v>1799</v>
      </c>
      <c r="B957" s="14">
        <v>41666</v>
      </c>
      <c r="C957" s="5">
        <v>49.5</v>
      </c>
      <c r="E957" t="s">
        <v>2140</v>
      </c>
    </row>
    <row r="958" spans="1:5" ht="12.75">
      <c r="A958" t="s">
        <v>1800</v>
      </c>
      <c r="B958" s="14">
        <v>41669</v>
      </c>
      <c r="C958" s="5">
        <v>50</v>
      </c>
      <c r="E958" t="s">
        <v>109</v>
      </c>
    </row>
    <row r="959" spans="1:5" ht="12.75">
      <c r="A959" t="s">
        <v>1801</v>
      </c>
      <c r="B959" s="14">
        <v>41669</v>
      </c>
      <c r="C959" s="5">
        <v>100</v>
      </c>
      <c r="E959" t="s">
        <v>17</v>
      </c>
    </row>
    <row r="960" spans="1:5" ht="12.75">
      <c r="A960" t="s">
        <v>1802</v>
      </c>
      <c r="B960" s="14">
        <v>41670</v>
      </c>
      <c r="C960" s="5">
        <v>295</v>
      </c>
      <c r="E960" t="s">
        <v>2594</v>
      </c>
    </row>
    <row r="961" spans="1:5" ht="12.75">
      <c r="A961" t="s">
        <v>1803</v>
      </c>
      <c r="B961" s="14">
        <v>41675</v>
      </c>
      <c r="C961" s="5">
        <v>99</v>
      </c>
      <c r="E961" t="s">
        <v>1411</v>
      </c>
    </row>
    <row r="962" spans="1:5" ht="12.75">
      <c r="A962" t="s">
        <v>1804</v>
      </c>
      <c r="B962" s="14">
        <v>41675</v>
      </c>
      <c r="C962" s="5">
        <v>78</v>
      </c>
      <c r="E962" t="s">
        <v>1411</v>
      </c>
    </row>
    <row r="963" spans="1:5" ht="12.75">
      <c r="A963" t="s">
        <v>1805</v>
      </c>
      <c r="B963" s="14">
        <v>41675</v>
      </c>
      <c r="C963" s="5">
        <v>19.9</v>
      </c>
      <c r="E963" t="s">
        <v>1411</v>
      </c>
    </row>
    <row r="964" spans="1:5" ht="12.75">
      <c r="A964" t="s">
        <v>1806</v>
      </c>
      <c r="B964" s="14">
        <v>41675</v>
      </c>
      <c r="C964" s="5">
        <v>15</v>
      </c>
      <c r="E964" t="s">
        <v>1411</v>
      </c>
    </row>
    <row r="965" spans="1:5" ht="12.75">
      <c r="A965" t="s">
        <v>1807</v>
      </c>
      <c r="B965" s="14">
        <v>41675</v>
      </c>
      <c r="C965" s="5">
        <v>15</v>
      </c>
      <c r="E965" t="s">
        <v>1411</v>
      </c>
    </row>
    <row r="966" spans="1:5" ht="12.75">
      <c r="A966" t="s">
        <v>1808</v>
      </c>
      <c r="B966" s="14">
        <v>41675</v>
      </c>
      <c r="C966" s="5">
        <v>39</v>
      </c>
      <c r="E966" t="s">
        <v>1411</v>
      </c>
    </row>
    <row r="967" spans="1:5" ht="12.75">
      <c r="A967" t="s">
        <v>1809</v>
      </c>
      <c r="B967" s="14">
        <v>41675</v>
      </c>
      <c r="C967" s="5">
        <v>64</v>
      </c>
      <c r="E967" t="s">
        <v>2740</v>
      </c>
    </row>
    <row r="968" spans="1:5" ht="12.75">
      <c r="A968" t="s">
        <v>1810</v>
      </c>
      <c r="B968" s="14">
        <v>41652</v>
      </c>
      <c r="C968" s="74">
        <v>189</v>
      </c>
      <c r="E968" t="s">
        <v>489</v>
      </c>
    </row>
    <row r="969" spans="1:5" ht="12.75">
      <c r="A969" t="s">
        <v>1753</v>
      </c>
      <c r="B969" s="14">
        <v>41652</v>
      </c>
      <c r="C969" s="74">
        <v>294</v>
      </c>
      <c r="E969" t="s">
        <v>489</v>
      </c>
    </row>
    <row r="970" spans="1:5" ht="12.75">
      <c r="A970" t="s">
        <v>1754</v>
      </c>
      <c r="B970" s="14">
        <v>41671</v>
      </c>
      <c r="C970" s="5">
        <v>50</v>
      </c>
      <c r="E970" t="s">
        <v>17</v>
      </c>
    </row>
    <row r="971" spans="1:5" ht="12.75">
      <c r="A971" t="s">
        <v>1755</v>
      </c>
      <c r="B971" s="14">
        <v>41682</v>
      </c>
      <c r="C971" s="5">
        <v>400</v>
      </c>
      <c r="E971" t="s">
        <v>2241</v>
      </c>
    </row>
    <row r="972" spans="1:5" ht="12.75">
      <c r="A972" t="s">
        <v>1748</v>
      </c>
      <c r="B972" s="14">
        <v>41682</v>
      </c>
      <c r="C972" s="5">
        <v>50</v>
      </c>
      <c r="E972" t="s">
        <v>2241</v>
      </c>
    </row>
    <row r="973" spans="1:5" ht="12.75">
      <c r="A973" t="s">
        <v>1749</v>
      </c>
      <c r="B973" s="14">
        <v>41682</v>
      </c>
      <c r="C973" s="5">
        <v>119</v>
      </c>
      <c r="E973" t="s">
        <v>2498</v>
      </c>
    </row>
    <row r="974" spans="1:5" ht="12.75">
      <c r="A974" t="s">
        <v>1750</v>
      </c>
      <c r="B974" s="14">
        <v>41682</v>
      </c>
      <c r="C974" s="5">
        <v>199</v>
      </c>
      <c r="E974" t="s">
        <v>2498</v>
      </c>
    </row>
    <row r="975" spans="1:5" ht="12.75">
      <c r="A975" t="s">
        <v>1461</v>
      </c>
      <c r="B975" s="14">
        <v>41682</v>
      </c>
      <c r="C975" s="5">
        <v>39.9</v>
      </c>
      <c r="E975" t="s">
        <v>2498</v>
      </c>
    </row>
    <row r="976" spans="1:5" ht="12.75">
      <c r="A976" t="s">
        <v>1751</v>
      </c>
      <c r="B976" s="14">
        <v>41682</v>
      </c>
      <c r="C976" s="5">
        <v>74.9</v>
      </c>
      <c r="E976" t="s">
        <v>2498</v>
      </c>
    </row>
    <row r="977" spans="1:5" ht="12.75">
      <c r="A977" t="s">
        <v>1863</v>
      </c>
      <c r="B977" s="14">
        <v>41682</v>
      </c>
      <c r="C977" s="5">
        <v>19.9</v>
      </c>
      <c r="E977" t="s">
        <v>2498</v>
      </c>
    </row>
    <row r="978" spans="1:5" ht="12.75">
      <c r="A978" t="s">
        <v>1752</v>
      </c>
      <c r="B978" s="14">
        <v>41682</v>
      </c>
      <c r="C978" s="5">
        <v>49.9</v>
      </c>
      <c r="E978" t="s">
        <v>2498</v>
      </c>
    </row>
    <row r="979" spans="1:5" ht="12.75">
      <c r="A979" t="s">
        <v>1696</v>
      </c>
      <c r="B979" s="14">
        <v>41682</v>
      </c>
      <c r="C979" s="5">
        <v>99.9</v>
      </c>
      <c r="E979" t="s">
        <v>2498</v>
      </c>
    </row>
    <row r="980" spans="1:5" ht="12.75">
      <c r="A980" t="s">
        <v>212</v>
      </c>
      <c r="B980" s="14">
        <v>41682</v>
      </c>
      <c r="C980" s="5">
        <v>19.9</v>
      </c>
      <c r="E980" t="s">
        <v>2498</v>
      </c>
    </row>
    <row r="981" spans="1:5" ht="12.75">
      <c r="A981" t="s">
        <v>213</v>
      </c>
      <c r="B981" s="14">
        <v>41696</v>
      </c>
      <c r="C981" s="5">
        <v>15</v>
      </c>
      <c r="E981" t="s">
        <v>17</v>
      </c>
    </row>
    <row r="982" spans="1:5" ht="12.75">
      <c r="A982" t="s">
        <v>1708</v>
      </c>
      <c r="B982" s="14">
        <v>41696</v>
      </c>
      <c r="C982" s="5">
        <v>89</v>
      </c>
      <c r="E982" t="s">
        <v>2740</v>
      </c>
    </row>
    <row r="983" spans="1:5" ht="12.75">
      <c r="A983" t="s">
        <v>1709</v>
      </c>
      <c r="B983" s="14">
        <v>41710</v>
      </c>
      <c r="C983" s="5">
        <v>199</v>
      </c>
      <c r="E983" t="s">
        <v>238</v>
      </c>
    </row>
    <row r="984" spans="1:5" ht="12.75">
      <c r="A984" t="s">
        <v>1710</v>
      </c>
      <c r="B984" s="14">
        <v>41710</v>
      </c>
      <c r="C984" s="5">
        <v>69</v>
      </c>
      <c r="E984" t="s">
        <v>238</v>
      </c>
    </row>
    <row r="985" spans="1:5" ht="12.75">
      <c r="A985" t="s">
        <v>1711</v>
      </c>
      <c r="B985" s="14">
        <v>41710</v>
      </c>
      <c r="C985" s="5">
        <v>49</v>
      </c>
      <c r="E985" t="s">
        <v>238</v>
      </c>
    </row>
    <row r="986" spans="1:5" ht="12.75">
      <c r="A986" t="s">
        <v>1712</v>
      </c>
      <c r="B986" s="14">
        <v>41710</v>
      </c>
      <c r="C986" s="5">
        <v>22</v>
      </c>
      <c r="E986" t="s">
        <v>238</v>
      </c>
    </row>
    <row r="987" spans="1:5" ht="12.75">
      <c r="A987" t="s">
        <v>1713</v>
      </c>
      <c r="B987" s="14">
        <v>41710</v>
      </c>
      <c r="C987" s="5">
        <v>5</v>
      </c>
      <c r="E987" t="s">
        <v>238</v>
      </c>
    </row>
    <row r="988" spans="1:5" ht="12.75">
      <c r="A988" t="s">
        <v>1715</v>
      </c>
      <c r="B988" s="14">
        <v>41710</v>
      </c>
      <c r="C988" s="5">
        <v>19</v>
      </c>
      <c r="E988" t="s">
        <v>238</v>
      </c>
    </row>
    <row r="989" spans="1:5" ht="12.75">
      <c r="A989" t="s">
        <v>2534</v>
      </c>
      <c r="B989" s="14">
        <v>41722</v>
      </c>
      <c r="C989" s="5">
        <v>142</v>
      </c>
      <c r="E989" t="s">
        <v>2421</v>
      </c>
    </row>
    <row r="990" spans="1:5" ht="12.75">
      <c r="A990" t="s">
        <v>2535</v>
      </c>
      <c r="B990" s="14">
        <v>41722</v>
      </c>
      <c r="C990" s="5">
        <v>48</v>
      </c>
      <c r="E990" t="s">
        <v>2536</v>
      </c>
    </row>
    <row r="991" spans="1:5" ht="12.75">
      <c r="A991" t="s">
        <v>2537</v>
      </c>
      <c r="B991" s="14">
        <v>41731</v>
      </c>
      <c r="C991" s="5">
        <v>39</v>
      </c>
      <c r="E991" t="s">
        <v>238</v>
      </c>
    </row>
    <row r="992" spans="1:5" ht="12.75">
      <c r="A992" t="s">
        <v>2539</v>
      </c>
      <c r="B992" s="14">
        <v>41731</v>
      </c>
      <c r="C992" s="5">
        <v>39</v>
      </c>
      <c r="E992" t="s">
        <v>238</v>
      </c>
    </row>
    <row r="993" spans="1:5" ht="12.75">
      <c r="A993" t="s">
        <v>2540</v>
      </c>
      <c r="B993" s="14">
        <v>41731</v>
      </c>
      <c r="C993" s="5">
        <v>59</v>
      </c>
      <c r="E993" t="s">
        <v>238</v>
      </c>
    </row>
    <row r="994" spans="1:5" ht="12.75">
      <c r="A994" t="s">
        <v>2540</v>
      </c>
      <c r="B994" s="14">
        <v>41731</v>
      </c>
      <c r="C994" s="5">
        <v>39</v>
      </c>
      <c r="E994" t="s">
        <v>238</v>
      </c>
    </row>
    <row r="995" spans="1:5" ht="12.75">
      <c r="A995" t="s">
        <v>2446</v>
      </c>
      <c r="B995" s="14">
        <v>41731</v>
      </c>
      <c r="C995" s="5">
        <v>98</v>
      </c>
      <c r="E995" t="s">
        <v>238</v>
      </c>
    </row>
    <row r="996" spans="1:5" ht="12.75">
      <c r="A996" t="s">
        <v>2447</v>
      </c>
      <c r="B996" s="14">
        <v>41731</v>
      </c>
      <c r="C996" s="5">
        <v>99</v>
      </c>
      <c r="E996" t="s">
        <v>238</v>
      </c>
    </row>
    <row r="997" spans="1:5" ht="12.75">
      <c r="A997" t="s">
        <v>2448</v>
      </c>
      <c r="B997" s="14">
        <v>41754</v>
      </c>
      <c r="C997" s="5">
        <v>87</v>
      </c>
      <c r="E997" t="s">
        <v>1356</v>
      </c>
    </row>
    <row r="998" spans="1:5" ht="12.75">
      <c r="A998" t="s">
        <v>2449</v>
      </c>
      <c r="B998" s="14">
        <v>41754</v>
      </c>
      <c r="C998" s="5">
        <v>129</v>
      </c>
      <c r="E998" t="s">
        <v>1356</v>
      </c>
    </row>
    <row r="999" spans="1:5" ht="12.75">
      <c r="A999" t="s">
        <v>2470</v>
      </c>
      <c r="B999" s="14">
        <v>41754</v>
      </c>
      <c r="C999" s="5">
        <v>59</v>
      </c>
      <c r="E999" t="s">
        <v>1356</v>
      </c>
    </row>
    <row r="1000" spans="1:5" ht="12.75">
      <c r="A1000" t="s">
        <v>2470</v>
      </c>
      <c r="B1000" s="14">
        <v>41754</v>
      </c>
      <c r="C1000" s="5">
        <v>59</v>
      </c>
      <c r="E1000" t="s">
        <v>1356</v>
      </c>
    </row>
    <row r="1001" spans="1:5" ht="12.75">
      <c r="A1001" t="s">
        <v>2470</v>
      </c>
      <c r="B1001" s="14">
        <v>41754</v>
      </c>
      <c r="C1001" s="5">
        <v>59</v>
      </c>
      <c r="E1001" t="s">
        <v>1356</v>
      </c>
    </row>
    <row r="1002" spans="1:5" ht="12.75">
      <c r="A1002" t="s">
        <v>2471</v>
      </c>
      <c r="B1002" s="14">
        <v>41754</v>
      </c>
      <c r="C1002" s="5">
        <v>69.9</v>
      </c>
      <c r="E1002" t="s">
        <v>2498</v>
      </c>
    </row>
    <row r="1003" spans="1:5" ht="12.75">
      <c r="A1003" t="s">
        <v>2472</v>
      </c>
      <c r="B1003" s="14">
        <v>41754</v>
      </c>
      <c r="C1003" s="5">
        <v>99.9</v>
      </c>
      <c r="E1003" t="s">
        <v>2498</v>
      </c>
    </row>
    <row r="1004" spans="1:5" ht="12.75">
      <c r="A1004" t="s">
        <v>2473</v>
      </c>
      <c r="B1004" s="14">
        <v>41754</v>
      </c>
      <c r="C1004" s="5">
        <v>49.8</v>
      </c>
      <c r="E1004" t="s">
        <v>2498</v>
      </c>
    </row>
    <row r="1005" spans="1:5" ht="12.75">
      <c r="A1005" t="s">
        <v>2474</v>
      </c>
      <c r="B1005" s="14">
        <v>41754</v>
      </c>
      <c r="C1005" s="5">
        <v>199</v>
      </c>
      <c r="E1005" t="s">
        <v>238</v>
      </c>
    </row>
    <row r="1006" spans="1:5" ht="12.75">
      <c r="A1006" t="s">
        <v>262</v>
      </c>
      <c r="B1006" s="14">
        <v>41754</v>
      </c>
      <c r="C1006" s="5">
        <v>59</v>
      </c>
      <c r="E1006" t="s">
        <v>238</v>
      </c>
    </row>
    <row r="1007" spans="1:5" ht="12.75">
      <c r="A1007" t="s">
        <v>2475</v>
      </c>
      <c r="B1007" s="14">
        <v>41754</v>
      </c>
      <c r="C1007" s="5">
        <v>19</v>
      </c>
      <c r="E1007" t="s">
        <v>238</v>
      </c>
    </row>
    <row r="1008" spans="1:5" ht="12.75">
      <c r="A1008" t="s">
        <v>2476</v>
      </c>
      <c r="B1008" s="14">
        <v>41754</v>
      </c>
      <c r="C1008" s="5">
        <v>20</v>
      </c>
      <c r="E1008" t="s">
        <v>238</v>
      </c>
    </row>
    <row r="1009" spans="1:5" ht="12.75">
      <c r="A1009" t="s">
        <v>2477</v>
      </c>
      <c r="B1009" s="14">
        <v>41754</v>
      </c>
      <c r="C1009" s="5">
        <v>39</v>
      </c>
      <c r="E1009" t="s">
        <v>238</v>
      </c>
    </row>
    <row r="1010" spans="1:5" ht="12.75">
      <c r="A1010" t="s">
        <v>2478</v>
      </c>
      <c r="B1010" s="14">
        <v>41754</v>
      </c>
      <c r="C1010" s="5">
        <v>999</v>
      </c>
      <c r="E1010" t="s">
        <v>238</v>
      </c>
    </row>
    <row r="1011" spans="1:5" ht="12.75">
      <c r="A1011" t="s">
        <v>2481</v>
      </c>
      <c r="B1011" s="14">
        <v>41754</v>
      </c>
      <c r="C1011" s="5">
        <v>300</v>
      </c>
      <c r="E1011" t="s">
        <v>528</v>
      </c>
    </row>
    <row r="1012" spans="1:5" ht="12.75">
      <c r="A1012" t="s">
        <v>2479</v>
      </c>
      <c r="B1012" s="14">
        <v>41758</v>
      </c>
      <c r="C1012" s="5">
        <v>178</v>
      </c>
      <c r="E1012" t="s">
        <v>1022</v>
      </c>
    </row>
    <row r="1013" spans="1:5" ht="12.75">
      <c r="A1013" t="s">
        <v>2480</v>
      </c>
      <c r="B1013" s="14">
        <v>41758</v>
      </c>
      <c r="C1013" s="5">
        <v>25</v>
      </c>
      <c r="E1013" t="s">
        <v>17</v>
      </c>
    </row>
    <row r="1014" spans="1:5" ht="12.75">
      <c r="A1014" t="s">
        <v>2482</v>
      </c>
      <c r="B1014" s="14">
        <v>41781</v>
      </c>
      <c r="C1014" s="5">
        <v>360</v>
      </c>
      <c r="E1014" t="s">
        <v>2661</v>
      </c>
    </row>
    <row r="1015" spans="1:5" ht="12.75">
      <c r="A1015" t="s">
        <v>2483</v>
      </c>
      <c r="B1015" s="14">
        <v>41789</v>
      </c>
      <c r="C1015" s="5">
        <v>160</v>
      </c>
      <c r="E1015" t="s">
        <v>2421</v>
      </c>
    </row>
    <row r="1016" spans="1:5" ht="12.75">
      <c r="A1016" t="s">
        <v>2484</v>
      </c>
      <c r="B1016" s="14">
        <v>41867</v>
      </c>
      <c r="C1016" s="5">
        <v>154</v>
      </c>
      <c r="E1016" t="s">
        <v>2485</v>
      </c>
    </row>
    <row r="1017" spans="1:5" ht="12.75">
      <c r="A1017" t="s">
        <v>2486</v>
      </c>
      <c r="B1017" s="14">
        <v>41874</v>
      </c>
      <c r="C1017" s="5">
        <v>58</v>
      </c>
      <c r="E1017" t="s">
        <v>2485</v>
      </c>
    </row>
    <row r="1018" spans="1:5" ht="12.75">
      <c r="A1018" t="s">
        <v>2489</v>
      </c>
      <c r="B1018" s="14">
        <v>41877</v>
      </c>
      <c r="C1018" s="5">
        <v>50</v>
      </c>
      <c r="E1018" t="s">
        <v>879</v>
      </c>
    </row>
    <row r="1019" spans="1:5" ht="12.75">
      <c r="A1019" t="s">
        <v>554</v>
      </c>
      <c r="B1019" s="14">
        <v>41894</v>
      </c>
      <c r="C1019" s="5">
        <v>279</v>
      </c>
      <c r="E1019" t="s">
        <v>2498</v>
      </c>
    </row>
    <row r="1020" spans="1:5" ht="12.75">
      <c r="A1020" t="s">
        <v>555</v>
      </c>
      <c r="B1020" s="14">
        <v>41894</v>
      </c>
      <c r="C1020" s="5">
        <v>6499</v>
      </c>
      <c r="E1020" t="s">
        <v>556</v>
      </c>
    </row>
    <row r="1021" spans="1:5" ht="12.75">
      <c r="A1021" t="s">
        <v>558</v>
      </c>
      <c r="B1021" s="14">
        <v>41880</v>
      </c>
      <c r="C1021" s="5">
        <v>15</v>
      </c>
      <c r="E1021" t="s">
        <v>17</v>
      </c>
    </row>
    <row r="1022" spans="1:5" ht="12.75">
      <c r="A1022" t="s">
        <v>559</v>
      </c>
      <c r="B1022" s="14">
        <v>41902</v>
      </c>
      <c r="C1022" s="5">
        <v>71</v>
      </c>
      <c r="E1022" t="s">
        <v>2400</v>
      </c>
    </row>
    <row r="1023" spans="1:5" ht="12.75">
      <c r="A1023" t="s">
        <v>963</v>
      </c>
      <c r="B1023" s="14">
        <v>41917</v>
      </c>
      <c r="C1023" s="5">
        <v>299</v>
      </c>
      <c r="E1023" t="s">
        <v>2498</v>
      </c>
    </row>
    <row r="1024" spans="1:5" ht="12.75">
      <c r="A1024" t="s">
        <v>1392</v>
      </c>
      <c r="B1024" s="14">
        <v>41917</v>
      </c>
      <c r="C1024" s="5">
        <v>189</v>
      </c>
      <c r="E1024" t="s">
        <v>2498</v>
      </c>
    </row>
    <row r="1025" spans="1:5" ht="12.75">
      <c r="A1025" t="s">
        <v>1393</v>
      </c>
      <c r="B1025" s="14">
        <v>41917</v>
      </c>
      <c r="C1025" s="5">
        <v>19.8</v>
      </c>
      <c r="E1025" t="s">
        <v>2498</v>
      </c>
    </row>
    <row r="1026" spans="1:5" ht="12.75">
      <c r="A1026" t="s">
        <v>1394</v>
      </c>
      <c r="B1026" s="14">
        <v>41917</v>
      </c>
      <c r="C1026" s="5">
        <v>39.9</v>
      </c>
      <c r="E1026" t="s">
        <v>2498</v>
      </c>
    </row>
    <row r="1027" spans="1:5" ht="12.75">
      <c r="A1027" t="s">
        <v>1395</v>
      </c>
      <c r="B1027" s="14">
        <v>41917</v>
      </c>
      <c r="C1027" s="5">
        <v>189</v>
      </c>
      <c r="E1027" t="s">
        <v>2498</v>
      </c>
    </row>
    <row r="1028" spans="1:5" ht="12.75">
      <c r="A1028" t="s">
        <v>1396</v>
      </c>
      <c r="B1028" s="14">
        <v>41917</v>
      </c>
      <c r="C1028" s="5">
        <v>89.9</v>
      </c>
      <c r="E1028" t="s">
        <v>2498</v>
      </c>
    </row>
    <row r="1029" spans="1:5" ht="12.75">
      <c r="A1029" t="s">
        <v>1397</v>
      </c>
      <c r="B1029" s="14">
        <v>41917</v>
      </c>
      <c r="C1029" s="5">
        <v>24.9</v>
      </c>
      <c r="E1029" t="s">
        <v>2498</v>
      </c>
    </row>
    <row r="1030" spans="1:5" ht="12.75">
      <c r="A1030" t="s">
        <v>1398</v>
      </c>
      <c r="B1030" s="14">
        <v>41917</v>
      </c>
      <c r="C1030" s="5">
        <v>16.9</v>
      </c>
      <c r="E1030" t="s">
        <v>2498</v>
      </c>
    </row>
    <row r="1031" spans="1:5" ht="12.75">
      <c r="A1031" t="s">
        <v>1399</v>
      </c>
      <c r="B1031" s="14">
        <v>41917</v>
      </c>
      <c r="C1031" s="5">
        <v>29.9</v>
      </c>
      <c r="E1031" t="s">
        <v>2498</v>
      </c>
    </row>
    <row r="1032" spans="1:5" ht="12.75">
      <c r="A1032" t="s">
        <v>2426</v>
      </c>
      <c r="B1032" s="14">
        <v>41917</v>
      </c>
      <c r="C1032" s="5">
        <v>59.8</v>
      </c>
      <c r="E1032" t="s">
        <v>2498</v>
      </c>
    </row>
    <row r="1033" spans="1:5" ht="12.75">
      <c r="A1033" t="s">
        <v>2427</v>
      </c>
      <c r="B1033" s="14">
        <v>41917</v>
      </c>
      <c r="C1033" s="5">
        <v>999</v>
      </c>
      <c r="E1033" t="s">
        <v>2498</v>
      </c>
    </row>
    <row r="1034" spans="1:5" ht="12.75">
      <c r="A1034" t="s">
        <v>2428</v>
      </c>
      <c r="B1034" s="14">
        <v>41923</v>
      </c>
      <c r="C1034" s="5">
        <v>65</v>
      </c>
      <c r="E1034" t="s">
        <v>17</v>
      </c>
    </row>
    <row r="1035" spans="1:5" ht="12.75">
      <c r="A1035" t="s">
        <v>2429</v>
      </c>
      <c r="B1035" s="14">
        <v>41924</v>
      </c>
      <c r="C1035" s="5">
        <v>1000</v>
      </c>
      <c r="E1035" t="s">
        <v>2430</v>
      </c>
    </row>
    <row r="1036" spans="1:5" ht="12.75">
      <c r="A1036" t="s">
        <v>1255</v>
      </c>
      <c r="B1036" s="14">
        <v>41929</v>
      </c>
      <c r="C1036" s="5">
        <v>25</v>
      </c>
      <c r="E1036" t="s">
        <v>17</v>
      </c>
    </row>
    <row r="1037" spans="1:5" ht="12.75">
      <c r="A1037" t="s">
        <v>2434</v>
      </c>
      <c r="B1037" s="14">
        <v>41930</v>
      </c>
      <c r="C1037" s="5">
        <v>150</v>
      </c>
      <c r="E1037" t="s">
        <v>2400</v>
      </c>
    </row>
    <row r="1038" spans="1:5" ht="12.75">
      <c r="A1038" t="s">
        <v>2437</v>
      </c>
      <c r="B1038" s="14">
        <v>41972</v>
      </c>
      <c r="C1038" s="5">
        <v>155</v>
      </c>
      <c r="E1038" t="s">
        <v>1022</v>
      </c>
    </row>
    <row r="1039" spans="1:5" ht="12.75">
      <c r="A1039" t="s">
        <v>2438</v>
      </c>
      <c r="B1039" s="14">
        <v>41972</v>
      </c>
      <c r="C1039" s="5">
        <v>80</v>
      </c>
      <c r="E1039" t="s">
        <v>2657</v>
      </c>
    </row>
    <row r="1040" spans="1:5" ht="12.75">
      <c r="A1040" t="s">
        <v>2439</v>
      </c>
      <c r="B1040" s="14">
        <v>41973</v>
      </c>
      <c r="C1040" s="5">
        <v>100</v>
      </c>
      <c r="E1040" t="s">
        <v>1022</v>
      </c>
    </row>
    <row r="1041" spans="1:5" ht="12.75">
      <c r="A1041" t="s">
        <v>2440</v>
      </c>
      <c r="B1041" s="14">
        <v>41978</v>
      </c>
      <c r="C1041" s="5">
        <v>20</v>
      </c>
      <c r="E1041" t="s">
        <v>17</v>
      </c>
    </row>
    <row r="1042" spans="1:5" ht="12.75">
      <c r="A1042" t="s">
        <v>1792</v>
      </c>
      <c r="B1042" s="14">
        <v>41978</v>
      </c>
      <c r="C1042" s="5">
        <v>30</v>
      </c>
      <c r="E1042" t="s">
        <v>2400</v>
      </c>
    </row>
    <row r="1043" spans="1:5" ht="12.75">
      <c r="A1043" t="s">
        <v>1554</v>
      </c>
      <c r="B1043" s="14">
        <v>41993</v>
      </c>
      <c r="C1043" s="5">
        <v>119</v>
      </c>
      <c r="E1043" t="s">
        <v>2140</v>
      </c>
    </row>
    <row r="1044" spans="1:5" ht="12.75">
      <c r="A1044" t="s">
        <v>2441</v>
      </c>
      <c r="B1044" s="14">
        <v>41993</v>
      </c>
      <c r="C1044" s="5">
        <v>23</v>
      </c>
      <c r="E1044" t="s">
        <v>2140</v>
      </c>
    </row>
    <row r="1045" spans="1:5" ht="12.75">
      <c r="A1045" t="s">
        <v>1373</v>
      </c>
      <c r="B1045" s="14">
        <v>41995</v>
      </c>
      <c r="C1045" s="5">
        <v>149</v>
      </c>
      <c r="E1045" t="s">
        <v>1492</v>
      </c>
    </row>
    <row r="1046" spans="1:5" ht="12.75">
      <c r="A1046" t="s">
        <v>1374</v>
      </c>
      <c r="B1046" s="14">
        <v>41995</v>
      </c>
      <c r="C1046" s="5">
        <v>79</v>
      </c>
      <c r="E1046" t="s">
        <v>1492</v>
      </c>
    </row>
    <row r="1047" spans="1:5" ht="12.75">
      <c r="A1047" t="s">
        <v>1375</v>
      </c>
      <c r="B1047" s="14">
        <v>41995</v>
      </c>
      <c r="C1047" s="5">
        <v>14</v>
      </c>
      <c r="E1047" t="s">
        <v>1492</v>
      </c>
    </row>
    <row r="1048" spans="1:5" ht="12.75">
      <c r="A1048" s="75" t="s">
        <v>1376</v>
      </c>
      <c r="B1048" s="76">
        <v>41995</v>
      </c>
      <c r="C1048" s="77">
        <v>99</v>
      </c>
      <c r="D1048" s="75"/>
      <c r="E1048" s="75" t="s">
        <v>1492</v>
      </c>
    </row>
    <row r="1049" spans="1:5" ht="12.75">
      <c r="A1049" s="75" t="s">
        <v>1377</v>
      </c>
      <c r="B1049" s="76">
        <v>41995</v>
      </c>
      <c r="C1049" s="77">
        <v>19</v>
      </c>
      <c r="D1049" s="75"/>
      <c r="E1049" s="75" t="s">
        <v>1356</v>
      </c>
    </row>
    <row r="1050" spans="1:5" ht="12.75">
      <c r="A1050" t="s">
        <v>1379</v>
      </c>
      <c r="B1050" s="14">
        <v>41995</v>
      </c>
      <c r="C1050" s="5">
        <v>279</v>
      </c>
      <c r="E1050" t="s">
        <v>1356</v>
      </c>
    </row>
    <row r="1051" spans="1:5" ht="12.75">
      <c r="A1051" t="s">
        <v>1380</v>
      </c>
      <c r="B1051" s="14">
        <v>41995</v>
      </c>
      <c r="C1051" s="5">
        <v>349</v>
      </c>
      <c r="E1051" t="s">
        <v>1356</v>
      </c>
    </row>
    <row r="1052" spans="1:5" ht="12.75">
      <c r="A1052" s="75" t="s">
        <v>333</v>
      </c>
      <c r="B1052" s="76">
        <v>41995</v>
      </c>
      <c r="C1052" s="77">
        <v>45</v>
      </c>
      <c r="D1052" s="75"/>
      <c r="E1052" s="75" t="s">
        <v>1356</v>
      </c>
    </row>
    <row r="1053" spans="1:5" ht="12.75">
      <c r="A1053" t="s">
        <v>334</v>
      </c>
      <c r="B1053" s="14">
        <v>41995</v>
      </c>
      <c r="C1053" s="5">
        <v>3490</v>
      </c>
      <c r="E1053" t="s">
        <v>1492</v>
      </c>
    </row>
    <row r="1054" spans="1:5" ht="12.75">
      <c r="A1054" t="s">
        <v>335</v>
      </c>
      <c r="B1054" s="14">
        <v>41995</v>
      </c>
      <c r="C1054" s="5">
        <v>399</v>
      </c>
      <c r="E1054" t="s">
        <v>1492</v>
      </c>
    </row>
    <row r="1055" spans="1:5" ht="12.75">
      <c r="A1055" t="s">
        <v>336</v>
      </c>
      <c r="B1055" s="14">
        <v>42028</v>
      </c>
      <c r="C1055" s="5">
        <v>89</v>
      </c>
      <c r="E1055" t="s">
        <v>337</v>
      </c>
    </row>
    <row r="1056" spans="1:5" ht="12.75">
      <c r="A1056" t="s">
        <v>338</v>
      </c>
      <c r="B1056" s="14">
        <v>42097</v>
      </c>
      <c r="C1056" s="5">
        <v>167</v>
      </c>
      <c r="E1056" t="s">
        <v>2740</v>
      </c>
    </row>
    <row r="1057" spans="1:5" ht="12.75">
      <c r="A1057" t="s">
        <v>2357</v>
      </c>
      <c r="B1057" s="14">
        <v>42124</v>
      </c>
      <c r="C1057" s="5">
        <v>75</v>
      </c>
      <c r="E1057" t="s">
        <v>1994</v>
      </c>
    </row>
    <row r="1058" spans="1:5" ht="12.75">
      <c r="A1058" t="s">
        <v>2358</v>
      </c>
      <c r="B1058" s="14">
        <v>42096</v>
      </c>
      <c r="C1058" s="5">
        <v>60</v>
      </c>
      <c r="E1058" t="s">
        <v>2359</v>
      </c>
    </row>
    <row r="1059" spans="1:5" ht="12.75">
      <c r="A1059" t="s">
        <v>2360</v>
      </c>
      <c r="B1059" s="14">
        <v>42124</v>
      </c>
      <c r="C1059" s="5">
        <v>20</v>
      </c>
      <c r="E1059" t="s">
        <v>2363</v>
      </c>
    </row>
    <row r="1060" spans="1:5" ht="12.75">
      <c r="A1060" t="s">
        <v>2364</v>
      </c>
      <c r="B1060" s="14">
        <v>42125</v>
      </c>
      <c r="C1060" s="5">
        <v>95</v>
      </c>
      <c r="E1060" t="s">
        <v>2365</v>
      </c>
    </row>
    <row r="1061" spans="1:5" ht="12.75">
      <c r="A1061" t="s">
        <v>2358</v>
      </c>
      <c r="B1061" s="14">
        <v>42133</v>
      </c>
      <c r="C1061" s="5">
        <v>103</v>
      </c>
      <c r="E1061" t="s">
        <v>2366</v>
      </c>
    </row>
    <row r="1062" spans="1:5" ht="12.75">
      <c r="A1062" t="s">
        <v>180</v>
      </c>
      <c r="B1062" s="14">
        <v>42133</v>
      </c>
      <c r="C1062" s="5">
        <v>78</v>
      </c>
      <c r="E1062" t="s">
        <v>2400</v>
      </c>
    </row>
    <row r="1063" spans="1:5" ht="12.75">
      <c r="A1063" t="s">
        <v>181</v>
      </c>
      <c r="B1063" s="14">
        <v>42137</v>
      </c>
      <c r="C1063" s="5">
        <v>108</v>
      </c>
      <c r="E1063" t="s">
        <v>109</v>
      </c>
    </row>
    <row r="1064" spans="1:5" ht="12.75">
      <c r="A1064" t="s">
        <v>182</v>
      </c>
      <c r="B1064" s="14">
        <v>42139</v>
      </c>
      <c r="C1064" s="5">
        <v>990</v>
      </c>
      <c r="E1064" t="s">
        <v>2341</v>
      </c>
    </row>
    <row r="1065" spans="1:5" ht="12.75">
      <c r="A1065" t="s">
        <v>183</v>
      </c>
      <c r="B1065" s="14">
        <v>42139</v>
      </c>
      <c r="C1065" s="5">
        <v>399</v>
      </c>
      <c r="E1065" t="s">
        <v>238</v>
      </c>
    </row>
    <row r="1066" spans="1:5" ht="12.75">
      <c r="A1066" t="s">
        <v>184</v>
      </c>
      <c r="B1066" s="14">
        <v>42139</v>
      </c>
      <c r="C1066" s="5">
        <v>79</v>
      </c>
      <c r="E1066" t="s">
        <v>238</v>
      </c>
    </row>
    <row r="1067" spans="1:5" ht="12.75">
      <c r="A1067" t="s">
        <v>185</v>
      </c>
      <c r="B1067" s="14">
        <v>42139</v>
      </c>
      <c r="C1067" s="5">
        <v>99</v>
      </c>
      <c r="E1067" t="s">
        <v>238</v>
      </c>
    </row>
    <row r="1068" spans="1:5" ht="12.75">
      <c r="A1068" t="s">
        <v>186</v>
      </c>
      <c r="B1068" s="14">
        <v>42139</v>
      </c>
      <c r="C1068" s="5">
        <v>89.9</v>
      </c>
      <c r="E1068" t="s">
        <v>238</v>
      </c>
    </row>
    <row r="1069" spans="1:5" ht="12.75">
      <c r="A1069" t="s">
        <v>187</v>
      </c>
      <c r="B1069" s="14">
        <v>42139</v>
      </c>
      <c r="C1069" s="5">
        <v>99</v>
      </c>
      <c r="E1069" t="s">
        <v>238</v>
      </c>
    </row>
    <row r="1070" spans="1:5" ht="12.75">
      <c r="A1070" t="s">
        <v>188</v>
      </c>
      <c r="B1070" s="14">
        <v>42139</v>
      </c>
      <c r="C1070" s="5">
        <v>174</v>
      </c>
      <c r="E1070" t="s">
        <v>238</v>
      </c>
    </row>
    <row r="1071" spans="1:5" ht="12.75">
      <c r="A1071" t="s">
        <v>192</v>
      </c>
      <c r="B1071" s="14">
        <v>42139</v>
      </c>
      <c r="C1071" s="5">
        <v>54.9</v>
      </c>
      <c r="E1071" t="s">
        <v>238</v>
      </c>
    </row>
    <row r="1072" spans="1:5" ht="12.75">
      <c r="A1072" t="s">
        <v>193</v>
      </c>
      <c r="B1072" s="14">
        <v>42139</v>
      </c>
      <c r="C1072" s="5">
        <v>29.7</v>
      </c>
      <c r="E1072" t="s">
        <v>238</v>
      </c>
    </row>
    <row r="1073" spans="1:5" ht="12.75">
      <c r="A1073" t="s">
        <v>194</v>
      </c>
      <c r="B1073" s="14">
        <v>42139</v>
      </c>
      <c r="C1073" s="5">
        <v>30</v>
      </c>
      <c r="E1073" t="s">
        <v>238</v>
      </c>
    </row>
    <row r="1074" spans="1:5" ht="12.75">
      <c r="A1074" t="s">
        <v>195</v>
      </c>
      <c r="B1074" s="14">
        <v>42139</v>
      </c>
      <c r="C1074" s="5">
        <v>14.9</v>
      </c>
      <c r="E1074" t="s">
        <v>238</v>
      </c>
    </row>
    <row r="1075" spans="1:5" ht="12.75">
      <c r="A1075" t="s">
        <v>196</v>
      </c>
      <c r="B1075" s="14">
        <v>42139</v>
      </c>
      <c r="C1075" s="5">
        <v>79</v>
      </c>
      <c r="E1075" t="s">
        <v>238</v>
      </c>
    </row>
    <row r="1076" spans="1:5" ht="12.75">
      <c r="A1076" t="s">
        <v>198</v>
      </c>
      <c r="B1076" s="14">
        <v>42139</v>
      </c>
      <c r="C1076" s="5">
        <v>79</v>
      </c>
      <c r="E1076" t="s">
        <v>238</v>
      </c>
    </row>
    <row r="1077" spans="1:5" ht="12.75">
      <c r="A1077" t="s">
        <v>199</v>
      </c>
      <c r="B1077" s="14">
        <v>42139</v>
      </c>
      <c r="C1077" s="5">
        <v>99</v>
      </c>
      <c r="E1077" t="s">
        <v>238</v>
      </c>
    </row>
    <row r="1078" spans="1:5" ht="12.75">
      <c r="A1078" t="s">
        <v>200</v>
      </c>
      <c r="B1078" s="14">
        <v>42139</v>
      </c>
      <c r="C1078" s="5">
        <v>299</v>
      </c>
      <c r="E1078" t="s">
        <v>238</v>
      </c>
    </row>
    <row r="1079" spans="1:5" ht="12.75">
      <c r="A1079" t="s">
        <v>201</v>
      </c>
      <c r="B1079" s="14">
        <v>42145</v>
      </c>
      <c r="C1079" s="5">
        <v>49</v>
      </c>
      <c r="E1079" t="s">
        <v>202</v>
      </c>
    </row>
    <row r="1080" spans="1:5" ht="12.75">
      <c r="A1080" t="s">
        <v>279</v>
      </c>
      <c r="B1080" s="14">
        <v>42139</v>
      </c>
      <c r="C1080" s="5">
        <v>349</v>
      </c>
      <c r="E1080" t="s">
        <v>281</v>
      </c>
    </row>
    <row r="1081" spans="1:5" ht="12.75">
      <c r="A1081" t="s">
        <v>282</v>
      </c>
      <c r="B1081" s="14">
        <v>42139</v>
      </c>
      <c r="C1081" s="5">
        <v>299</v>
      </c>
      <c r="E1081" t="s">
        <v>2498</v>
      </c>
    </row>
    <row r="1082" spans="1:5" ht="12.75">
      <c r="A1082" t="s">
        <v>1778</v>
      </c>
      <c r="B1082" s="14">
        <v>42139</v>
      </c>
      <c r="C1082" s="5">
        <v>29.9</v>
      </c>
      <c r="E1082" t="s">
        <v>2498</v>
      </c>
    </row>
    <row r="1083" spans="1:5" ht="12.75">
      <c r="A1083" t="s">
        <v>729</v>
      </c>
      <c r="B1083" s="14">
        <v>42139</v>
      </c>
      <c r="C1083" s="5">
        <v>44.9</v>
      </c>
      <c r="E1083" t="s">
        <v>2498</v>
      </c>
    </row>
    <row r="1084" spans="1:5" ht="12.75">
      <c r="A1084" t="s">
        <v>730</v>
      </c>
      <c r="B1084" s="14">
        <v>42139</v>
      </c>
      <c r="C1084" s="5">
        <v>59.9</v>
      </c>
      <c r="E1084" t="s">
        <v>2498</v>
      </c>
    </row>
    <row r="1085" spans="1:5" ht="12.75">
      <c r="A1085" t="s">
        <v>731</v>
      </c>
      <c r="B1085" s="14">
        <v>42139</v>
      </c>
      <c r="C1085" s="5">
        <v>39.9</v>
      </c>
      <c r="E1085" t="s">
        <v>2498</v>
      </c>
    </row>
    <row r="1086" spans="1:5" ht="12.75">
      <c r="A1086" t="s">
        <v>732</v>
      </c>
      <c r="B1086" s="14">
        <v>42139</v>
      </c>
      <c r="C1086" s="5">
        <v>64.9</v>
      </c>
      <c r="E1086" t="s">
        <v>2498</v>
      </c>
    </row>
    <row r="1087" spans="1:5" ht="12.75">
      <c r="A1087" t="s">
        <v>733</v>
      </c>
      <c r="B1087" s="14">
        <v>42139</v>
      </c>
      <c r="C1087" s="5">
        <v>169</v>
      </c>
      <c r="E1087" t="s">
        <v>2498</v>
      </c>
    </row>
    <row r="1088" spans="1:5" ht="12.75">
      <c r="A1088" t="s">
        <v>734</v>
      </c>
      <c r="B1088" s="14">
        <v>42139</v>
      </c>
      <c r="C1088" s="5">
        <v>54.9</v>
      </c>
      <c r="E1088" t="s">
        <v>2498</v>
      </c>
    </row>
    <row r="1089" spans="1:5" ht="12.75">
      <c r="A1089" t="s">
        <v>735</v>
      </c>
      <c r="B1089" s="14">
        <v>42165</v>
      </c>
      <c r="C1089" s="5">
        <v>114</v>
      </c>
      <c r="E1089" t="s">
        <v>2140</v>
      </c>
    </row>
    <row r="1090" spans="1:5" ht="12.75">
      <c r="A1090" t="s">
        <v>736</v>
      </c>
      <c r="B1090" s="14">
        <v>42165</v>
      </c>
      <c r="C1090" s="5">
        <v>25</v>
      </c>
      <c r="E1090" t="s">
        <v>2140</v>
      </c>
    </row>
    <row r="1091" spans="1:5" ht="12.75">
      <c r="A1091" t="s">
        <v>737</v>
      </c>
      <c r="B1091" s="14">
        <v>42165</v>
      </c>
      <c r="C1091" s="5">
        <v>450</v>
      </c>
      <c r="E1091" t="s">
        <v>2594</v>
      </c>
    </row>
    <row r="1092" spans="1:5" ht="12.75">
      <c r="A1092" t="s">
        <v>2124</v>
      </c>
      <c r="B1092" s="14">
        <v>42258</v>
      </c>
      <c r="C1092" s="5">
        <v>29.9</v>
      </c>
      <c r="E1092" t="s">
        <v>2498</v>
      </c>
    </row>
    <row r="1093" spans="1:5" ht="12.75">
      <c r="A1093" t="s">
        <v>738</v>
      </c>
      <c r="B1093" s="14">
        <v>42258</v>
      </c>
      <c r="C1093" s="5">
        <v>29.9</v>
      </c>
      <c r="E1093" t="s">
        <v>2498</v>
      </c>
    </row>
    <row r="1094" spans="1:5" ht="12.75">
      <c r="A1094" t="s">
        <v>739</v>
      </c>
      <c r="B1094" s="14">
        <v>42258</v>
      </c>
      <c r="C1094" s="5">
        <v>69.9</v>
      </c>
      <c r="E1094" t="s">
        <v>2498</v>
      </c>
    </row>
    <row r="1095" spans="1:5" ht="12.75">
      <c r="A1095" t="s">
        <v>740</v>
      </c>
      <c r="B1095" s="14">
        <v>42258</v>
      </c>
      <c r="C1095" s="5">
        <v>69.9</v>
      </c>
      <c r="E1095" t="s">
        <v>2498</v>
      </c>
    </row>
    <row r="1096" spans="1:5" ht="12.75">
      <c r="A1096" t="s">
        <v>745</v>
      </c>
      <c r="B1096" s="14">
        <v>42258</v>
      </c>
      <c r="C1096" s="5">
        <v>49.9</v>
      </c>
      <c r="E1096" t="s">
        <v>2498</v>
      </c>
    </row>
    <row r="1097" spans="1:5" ht="12.75">
      <c r="A1097" t="s">
        <v>1461</v>
      </c>
      <c r="B1097" s="14">
        <v>42258</v>
      </c>
      <c r="C1097" s="5">
        <v>39.9</v>
      </c>
      <c r="E1097" t="s">
        <v>2498</v>
      </c>
    </row>
    <row r="1098" spans="1:5" ht="12.75">
      <c r="A1098" t="s">
        <v>746</v>
      </c>
      <c r="B1098" s="14">
        <v>42258</v>
      </c>
      <c r="C1098" s="5">
        <v>89.7</v>
      </c>
      <c r="E1098" t="s">
        <v>2498</v>
      </c>
    </row>
    <row r="1099" spans="1:5" ht="12.75">
      <c r="A1099" t="s">
        <v>747</v>
      </c>
      <c r="B1099" s="14">
        <v>42258</v>
      </c>
      <c r="C1099" s="5">
        <v>9.9</v>
      </c>
      <c r="E1099" t="s">
        <v>238</v>
      </c>
    </row>
    <row r="1100" spans="1:5" ht="12.75">
      <c r="A1100" t="s">
        <v>747</v>
      </c>
      <c r="B1100" s="14">
        <v>42258</v>
      </c>
      <c r="C1100" s="5">
        <v>9.9</v>
      </c>
      <c r="E1100" t="s">
        <v>238</v>
      </c>
    </row>
    <row r="1101" spans="1:5" ht="12.75">
      <c r="A1101" t="s">
        <v>276</v>
      </c>
      <c r="B1101" s="14">
        <v>42258</v>
      </c>
      <c r="C1101" s="5">
        <v>99.9</v>
      </c>
      <c r="E1101" t="s">
        <v>238</v>
      </c>
    </row>
    <row r="1102" spans="1:5" ht="12.75">
      <c r="A1102" t="s">
        <v>276</v>
      </c>
      <c r="B1102" s="14">
        <v>42258</v>
      </c>
      <c r="C1102" s="5">
        <v>89.9</v>
      </c>
      <c r="E1102" t="s">
        <v>238</v>
      </c>
    </row>
    <row r="1103" spans="1:5" ht="12.75">
      <c r="A1103" t="s">
        <v>276</v>
      </c>
      <c r="B1103" s="14">
        <v>42258</v>
      </c>
      <c r="C1103" s="5">
        <v>99.9</v>
      </c>
      <c r="E1103" t="s">
        <v>238</v>
      </c>
    </row>
    <row r="1104" spans="1:5" ht="12.75">
      <c r="A1104" t="s">
        <v>748</v>
      </c>
      <c r="B1104" s="14">
        <v>42258</v>
      </c>
      <c r="C1104" s="5">
        <v>19.9</v>
      </c>
      <c r="E1104" t="s">
        <v>238</v>
      </c>
    </row>
    <row r="1105" spans="1:5" ht="12.75">
      <c r="A1105" t="s">
        <v>2515</v>
      </c>
      <c r="B1105" s="14">
        <v>42258</v>
      </c>
      <c r="C1105" s="5">
        <v>49.9</v>
      </c>
      <c r="E1105" t="s">
        <v>238</v>
      </c>
    </row>
    <row r="1106" spans="1:5" ht="12.75">
      <c r="A1106" t="s">
        <v>749</v>
      </c>
      <c r="B1106" s="14">
        <v>42258</v>
      </c>
      <c r="C1106" s="5">
        <v>299</v>
      </c>
      <c r="E1106" t="s">
        <v>556</v>
      </c>
    </row>
    <row r="1107" spans="1:5" ht="12.75">
      <c r="A1107" t="s">
        <v>750</v>
      </c>
      <c r="B1107" s="14">
        <v>42258</v>
      </c>
      <c r="C1107" s="5">
        <v>126</v>
      </c>
      <c r="E1107" t="s">
        <v>556</v>
      </c>
    </row>
    <row r="1108" spans="1:5" ht="12.75">
      <c r="A1108" t="s">
        <v>751</v>
      </c>
      <c r="B1108" s="14">
        <v>42258</v>
      </c>
      <c r="C1108" s="5">
        <v>69</v>
      </c>
      <c r="E1108" t="s">
        <v>556</v>
      </c>
    </row>
    <row r="1109" spans="1:5" ht="12.75">
      <c r="A1109" t="s">
        <v>1792</v>
      </c>
      <c r="B1109" s="14">
        <v>42259</v>
      </c>
      <c r="C1109" s="5">
        <v>74</v>
      </c>
      <c r="E1109" t="s">
        <v>2400</v>
      </c>
    </row>
    <row r="1110" spans="1:5" ht="12.75">
      <c r="A1110" t="s">
        <v>712</v>
      </c>
      <c r="B1110" s="14">
        <v>42264</v>
      </c>
      <c r="C1110" s="5">
        <v>185</v>
      </c>
      <c r="E1110" t="s">
        <v>2400</v>
      </c>
    </row>
    <row r="1111" spans="1:5" ht="12.75">
      <c r="A1111" t="s">
        <v>747</v>
      </c>
      <c r="B1111" s="14">
        <v>42261</v>
      </c>
      <c r="C1111" s="5">
        <v>15</v>
      </c>
      <c r="E1111" t="s">
        <v>2140</v>
      </c>
    </row>
    <row r="1112" spans="1:5" ht="12.75">
      <c r="A1112" t="s">
        <v>713</v>
      </c>
      <c r="B1112" s="14">
        <v>42298</v>
      </c>
      <c r="C1112" s="5">
        <v>75</v>
      </c>
      <c r="E1112" t="s">
        <v>17</v>
      </c>
    </row>
    <row r="1113" spans="1:5" ht="12.75">
      <c r="A1113" t="s">
        <v>1839</v>
      </c>
      <c r="B1113" s="14">
        <v>42304</v>
      </c>
      <c r="C1113" s="5">
        <v>59</v>
      </c>
      <c r="E1113" t="s">
        <v>17</v>
      </c>
    </row>
    <row r="1114" spans="1:5" ht="12.75">
      <c r="A1114" t="s">
        <v>1841</v>
      </c>
      <c r="B1114" s="14">
        <v>42307</v>
      </c>
      <c r="C1114" s="5">
        <v>79.9</v>
      </c>
      <c r="E1114" t="s">
        <v>238</v>
      </c>
    </row>
    <row r="1115" spans="1:5" ht="12.75">
      <c r="A1115" t="s">
        <v>1151</v>
      </c>
      <c r="B1115" s="14">
        <v>42307</v>
      </c>
      <c r="C1115" s="5">
        <v>79.9</v>
      </c>
      <c r="E1115" t="s">
        <v>238</v>
      </c>
    </row>
    <row r="1116" spans="1:5" ht="12.75">
      <c r="A1116" t="s">
        <v>1842</v>
      </c>
      <c r="B1116" s="14">
        <v>42307</v>
      </c>
      <c r="C1116" s="5">
        <v>199</v>
      </c>
      <c r="E1116" t="s">
        <v>238</v>
      </c>
    </row>
    <row r="1117" spans="1:5" ht="12.75">
      <c r="A1117" t="s">
        <v>1844</v>
      </c>
      <c r="B1117" s="14">
        <v>42307</v>
      </c>
      <c r="C1117" s="5">
        <v>199</v>
      </c>
      <c r="E1117" t="s">
        <v>238</v>
      </c>
    </row>
    <row r="1118" spans="1:5" ht="12.75">
      <c r="A1118" t="s">
        <v>1845</v>
      </c>
      <c r="B1118" s="14">
        <v>42307</v>
      </c>
      <c r="C1118" s="5">
        <v>99.9</v>
      </c>
      <c r="E1118" t="s">
        <v>238</v>
      </c>
    </row>
    <row r="1119" spans="1:5" ht="12.75">
      <c r="A1119" t="s">
        <v>2230</v>
      </c>
      <c r="B1119" s="14">
        <v>42307</v>
      </c>
      <c r="C1119" s="5">
        <v>14.9</v>
      </c>
      <c r="E1119" t="s">
        <v>238</v>
      </c>
    </row>
    <row r="1120" spans="1:5" ht="12.75">
      <c r="A1120" t="s">
        <v>2231</v>
      </c>
      <c r="B1120" s="14">
        <v>42307</v>
      </c>
      <c r="C1120" s="5">
        <v>19.8</v>
      </c>
      <c r="E1120" t="s">
        <v>238</v>
      </c>
    </row>
    <row r="1121" spans="1:5" ht="12.75">
      <c r="A1121" t="s">
        <v>593</v>
      </c>
      <c r="B1121" s="14">
        <v>42307</v>
      </c>
      <c r="C1121" s="5">
        <v>119</v>
      </c>
      <c r="E1121" t="s">
        <v>238</v>
      </c>
    </row>
    <row r="1122" spans="1:5" ht="12.75">
      <c r="A1122" t="s">
        <v>594</v>
      </c>
      <c r="B1122" s="14">
        <v>42307</v>
      </c>
      <c r="C1122" s="5">
        <v>199</v>
      </c>
      <c r="E1122" t="s">
        <v>238</v>
      </c>
    </row>
    <row r="1123" spans="1:5" ht="12.75">
      <c r="A1123" t="s">
        <v>596</v>
      </c>
      <c r="B1123" s="14">
        <v>42307</v>
      </c>
      <c r="C1123" s="5">
        <v>24.9</v>
      </c>
      <c r="E1123" t="s">
        <v>238</v>
      </c>
    </row>
    <row r="1124" spans="1:5" ht="12.75">
      <c r="A1124" t="s">
        <v>597</v>
      </c>
      <c r="B1124" s="14">
        <v>42307</v>
      </c>
      <c r="C1124" s="5">
        <v>24.9</v>
      </c>
      <c r="E1124" t="s">
        <v>238</v>
      </c>
    </row>
    <row r="1125" spans="1:5" ht="12.75">
      <c r="A1125" t="s">
        <v>2056</v>
      </c>
      <c r="B1125" s="14">
        <v>42307</v>
      </c>
      <c r="C1125" s="5">
        <v>24.9</v>
      </c>
      <c r="E1125" t="s">
        <v>238</v>
      </c>
    </row>
    <row r="1126" spans="1:5" ht="12.75">
      <c r="A1126" t="s">
        <v>2057</v>
      </c>
      <c r="B1126" s="14">
        <v>42307</v>
      </c>
      <c r="C1126" s="5">
        <v>49.9</v>
      </c>
      <c r="E1126" t="s">
        <v>238</v>
      </c>
    </row>
    <row r="1127" spans="1:5" ht="12.75">
      <c r="A1127" t="s">
        <v>1674</v>
      </c>
      <c r="B1127" s="14">
        <v>42307</v>
      </c>
      <c r="C1127" s="5">
        <v>99</v>
      </c>
      <c r="E1127" t="s">
        <v>238</v>
      </c>
    </row>
    <row r="1128" spans="1:5" ht="12.75">
      <c r="A1128" t="s">
        <v>1100</v>
      </c>
      <c r="B1128" s="14">
        <v>42307</v>
      </c>
      <c r="C1128" s="5">
        <v>29.9</v>
      </c>
      <c r="E1128" t="s">
        <v>238</v>
      </c>
    </row>
    <row r="1129" spans="1:5" ht="12.75">
      <c r="A1129" t="s">
        <v>2656</v>
      </c>
      <c r="B1129" s="14">
        <v>42307</v>
      </c>
      <c r="C1129" s="5">
        <v>129</v>
      </c>
      <c r="E1129" t="s">
        <v>238</v>
      </c>
    </row>
    <row r="1130" spans="1:5" ht="12.75">
      <c r="A1130" t="s">
        <v>546</v>
      </c>
      <c r="B1130" s="14">
        <v>42307</v>
      </c>
      <c r="C1130" s="5">
        <v>49.9</v>
      </c>
      <c r="E1130" t="s">
        <v>238</v>
      </c>
    </row>
    <row r="1131" spans="1:5" ht="12.75">
      <c r="A1131" t="s">
        <v>547</v>
      </c>
      <c r="B1131" s="14">
        <v>42307</v>
      </c>
      <c r="C1131" s="5">
        <v>39.9</v>
      </c>
      <c r="E1131" t="s">
        <v>238</v>
      </c>
    </row>
    <row r="1132" spans="1:5" ht="12.75">
      <c r="A1132" t="s">
        <v>548</v>
      </c>
      <c r="B1132" s="14">
        <v>42307</v>
      </c>
      <c r="C1132" s="5">
        <v>299</v>
      </c>
      <c r="E1132" t="s">
        <v>663</v>
      </c>
    </row>
    <row r="1133" spans="1:5" ht="12.75">
      <c r="A1133" t="s">
        <v>664</v>
      </c>
      <c r="B1133" s="14">
        <v>42307</v>
      </c>
      <c r="C1133" s="5">
        <v>890</v>
      </c>
      <c r="E1133" t="s">
        <v>2341</v>
      </c>
    </row>
    <row r="1134" spans="1:5" ht="12.75">
      <c r="A1134" t="s">
        <v>665</v>
      </c>
      <c r="B1134" s="14">
        <v>42307</v>
      </c>
      <c r="C1134" s="5">
        <v>74.9</v>
      </c>
      <c r="E1134" t="s">
        <v>2498</v>
      </c>
    </row>
    <row r="1135" spans="1:5" ht="12.75">
      <c r="A1135" t="s">
        <v>666</v>
      </c>
      <c r="B1135" s="14">
        <v>42307</v>
      </c>
      <c r="C1135" s="5">
        <v>179.9</v>
      </c>
      <c r="E1135" t="s">
        <v>2498</v>
      </c>
    </row>
    <row r="1136" spans="1:5" ht="12.75">
      <c r="A1136" t="s">
        <v>667</v>
      </c>
      <c r="B1136" s="14">
        <v>42307</v>
      </c>
      <c r="C1136" s="5">
        <v>99.9</v>
      </c>
      <c r="E1136" t="s">
        <v>2498</v>
      </c>
    </row>
    <row r="1137" spans="1:5" ht="12.75">
      <c r="A1137" t="s">
        <v>668</v>
      </c>
      <c r="B1137" s="14">
        <v>42307</v>
      </c>
      <c r="C1137" s="5">
        <v>15880</v>
      </c>
      <c r="E1137" t="s">
        <v>669</v>
      </c>
    </row>
    <row r="1138" spans="1:5" ht="12.75">
      <c r="A1138" t="s">
        <v>670</v>
      </c>
      <c r="B1138" s="14">
        <v>42307</v>
      </c>
      <c r="C1138" s="5">
        <v>368</v>
      </c>
      <c r="E1138" t="s">
        <v>556</v>
      </c>
    </row>
    <row r="1139" spans="1:5" ht="12.75">
      <c r="A1139" t="s">
        <v>671</v>
      </c>
      <c r="B1139" s="14">
        <v>42317</v>
      </c>
      <c r="C1139" s="5">
        <v>61</v>
      </c>
      <c r="E1139" t="s">
        <v>2400</v>
      </c>
    </row>
    <row r="1140" spans="1:5" ht="12.75">
      <c r="A1140" t="s">
        <v>672</v>
      </c>
      <c r="B1140" s="14">
        <v>42328</v>
      </c>
      <c r="C1140" s="5">
        <v>105</v>
      </c>
      <c r="E1140" t="s">
        <v>17</v>
      </c>
    </row>
    <row r="1141" spans="1:5" ht="12.75">
      <c r="A1141" t="s">
        <v>673</v>
      </c>
      <c r="B1141" s="14">
        <v>42329</v>
      </c>
      <c r="C1141" s="5">
        <v>137</v>
      </c>
      <c r="E1141" t="s">
        <v>2740</v>
      </c>
    </row>
    <row r="1142" spans="1:5" ht="12.75">
      <c r="A1142" t="s">
        <v>895</v>
      </c>
      <c r="B1142" s="14">
        <v>42337</v>
      </c>
      <c r="C1142" s="5">
        <v>49.9</v>
      </c>
      <c r="E1142" t="s">
        <v>238</v>
      </c>
    </row>
    <row r="1143" spans="1:5" ht="12.75">
      <c r="A1143" t="s">
        <v>896</v>
      </c>
      <c r="B1143" s="14">
        <v>42337</v>
      </c>
      <c r="C1143" s="5">
        <v>199</v>
      </c>
      <c r="E1143" t="s">
        <v>238</v>
      </c>
    </row>
    <row r="1144" spans="1:5" ht="12.75">
      <c r="A1144" t="s">
        <v>897</v>
      </c>
      <c r="B1144" s="14">
        <v>42337</v>
      </c>
      <c r="C1144" s="5">
        <v>499</v>
      </c>
      <c r="E1144" t="s">
        <v>238</v>
      </c>
    </row>
    <row r="1145" spans="1:5" ht="12.75">
      <c r="A1145" t="s">
        <v>898</v>
      </c>
      <c r="B1145" s="14">
        <v>42337</v>
      </c>
      <c r="C1145" s="5">
        <v>159</v>
      </c>
      <c r="E1145" t="s">
        <v>238</v>
      </c>
    </row>
    <row r="1146" spans="1:5" ht="12.75">
      <c r="A1146" t="s">
        <v>901</v>
      </c>
      <c r="B1146" s="14">
        <v>42337</v>
      </c>
      <c r="C1146" s="5">
        <v>119</v>
      </c>
      <c r="E1146" t="s">
        <v>238</v>
      </c>
    </row>
    <row r="1147" spans="1:5" ht="12.75">
      <c r="A1147" t="s">
        <v>1337</v>
      </c>
      <c r="B1147" s="14">
        <v>42337</v>
      </c>
      <c r="C1147" s="5">
        <v>69.9</v>
      </c>
      <c r="E1147" t="s">
        <v>238</v>
      </c>
    </row>
    <row r="1148" spans="1:5" ht="12.75">
      <c r="A1148" t="s">
        <v>480</v>
      </c>
      <c r="B1148" s="14">
        <v>42337</v>
      </c>
      <c r="C1148" s="5">
        <v>39.6</v>
      </c>
      <c r="E1148" t="s">
        <v>238</v>
      </c>
    </row>
    <row r="1149" spans="1:5" ht="12.75">
      <c r="A1149" t="s">
        <v>481</v>
      </c>
      <c r="B1149" s="14">
        <v>42337</v>
      </c>
      <c r="C1149" s="5">
        <v>19.8</v>
      </c>
      <c r="E1149" t="s">
        <v>238</v>
      </c>
    </row>
    <row r="1150" spans="1:5" ht="12.75">
      <c r="A1150" t="s">
        <v>1658</v>
      </c>
      <c r="B1150" s="14">
        <v>42337</v>
      </c>
      <c r="C1150" s="5">
        <v>299</v>
      </c>
      <c r="E1150" t="s">
        <v>2498</v>
      </c>
    </row>
    <row r="1151" spans="1:5" ht="12.75">
      <c r="A1151" t="s">
        <v>2082</v>
      </c>
      <c r="B1151" s="14">
        <v>42337</v>
      </c>
      <c r="C1151" s="5">
        <v>19.9</v>
      </c>
      <c r="E1151" t="s">
        <v>2498</v>
      </c>
    </row>
    <row r="1152" spans="1:5" ht="12.75">
      <c r="A1152" t="s">
        <v>1659</v>
      </c>
      <c r="B1152" s="14">
        <v>42337</v>
      </c>
      <c r="C1152" s="5">
        <v>19.9</v>
      </c>
      <c r="E1152" t="s">
        <v>2498</v>
      </c>
    </row>
    <row r="1153" spans="1:5" ht="12.75">
      <c r="A1153" t="s">
        <v>1660</v>
      </c>
      <c r="B1153" s="14">
        <v>42337</v>
      </c>
      <c r="C1153" s="5">
        <v>19.9</v>
      </c>
      <c r="E1153" t="s">
        <v>2498</v>
      </c>
    </row>
    <row r="1154" spans="1:5" ht="12.75">
      <c r="A1154" t="s">
        <v>1661</v>
      </c>
      <c r="B1154" s="14">
        <v>42337</v>
      </c>
      <c r="C1154" s="5">
        <v>249</v>
      </c>
      <c r="E1154" t="s">
        <v>2498</v>
      </c>
    </row>
    <row r="1155" spans="1:5" ht="12.75">
      <c r="A1155" t="s">
        <v>1662</v>
      </c>
      <c r="B1155" s="14">
        <v>42337</v>
      </c>
      <c r="C1155" s="5">
        <v>39.9</v>
      </c>
      <c r="E1155" t="s">
        <v>2498</v>
      </c>
    </row>
    <row r="1156" spans="1:5" ht="12.75">
      <c r="A1156" t="s">
        <v>590</v>
      </c>
      <c r="B1156" s="14">
        <v>42337</v>
      </c>
      <c r="C1156" s="5">
        <v>59.9</v>
      </c>
      <c r="E1156" t="s">
        <v>2498</v>
      </c>
    </row>
    <row r="1157" spans="1:5" ht="12.75">
      <c r="A1157" t="s">
        <v>2440</v>
      </c>
      <c r="B1157" s="14">
        <v>42337</v>
      </c>
      <c r="C1157" s="5">
        <v>13.9</v>
      </c>
      <c r="E1157" t="s">
        <v>2498</v>
      </c>
    </row>
    <row r="1158" spans="1:5" ht="12.75">
      <c r="A1158" t="s">
        <v>591</v>
      </c>
      <c r="B1158" s="14">
        <v>42337</v>
      </c>
      <c r="C1158" s="5">
        <v>24.9</v>
      </c>
      <c r="E1158" t="s">
        <v>2498</v>
      </c>
    </row>
    <row r="1159" spans="1:5" ht="12.75">
      <c r="A1159" t="s">
        <v>534</v>
      </c>
      <c r="B1159" s="14">
        <v>42337</v>
      </c>
      <c r="C1159" s="5">
        <v>149.9</v>
      </c>
      <c r="E1159" t="s">
        <v>2498</v>
      </c>
    </row>
    <row r="1160" spans="1:5" ht="12.75">
      <c r="A1160" t="s">
        <v>359</v>
      </c>
      <c r="B1160" s="14">
        <v>42337</v>
      </c>
      <c r="C1160" s="5">
        <v>39.9</v>
      </c>
      <c r="E1160" t="s">
        <v>2498</v>
      </c>
    </row>
    <row r="1161" spans="1:5" ht="12.75">
      <c r="A1161" t="s">
        <v>535</v>
      </c>
      <c r="B1161" s="14">
        <v>42337</v>
      </c>
      <c r="C1161" s="5">
        <v>39.9</v>
      </c>
      <c r="E1161" t="s">
        <v>2498</v>
      </c>
    </row>
    <row r="1162" spans="1:5" ht="12.75">
      <c r="A1162" t="s">
        <v>745</v>
      </c>
      <c r="B1162" s="14">
        <v>42337</v>
      </c>
      <c r="C1162" s="5">
        <v>49.9</v>
      </c>
      <c r="E1162" t="s">
        <v>2498</v>
      </c>
    </row>
    <row r="1163" spans="1:5" ht="12.75">
      <c r="A1163" t="s">
        <v>536</v>
      </c>
      <c r="B1163" s="14">
        <v>42337</v>
      </c>
      <c r="C1163" s="5">
        <v>34.9</v>
      </c>
      <c r="E1163" t="s">
        <v>2498</v>
      </c>
    </row>
    <row r="1164" spans="1:5" ht="12.75">
      <c r="A1164" t="s">
        <v>537</v>
      </c>
      <c r="B1164" s="14">
        <v>42337</v>
      </c>
      <c r="C1164" s="5">
        <v>199</v>
      </c>
      <c r="E1164" t="s">
        <v>2498</v>
      </c>
    </row>
    <row r="1165" spans="1:5" ht="12.75">
      <c r="A1165" t="s">
        <v>2124</v>
      </c>
      <c r="B1165" s="14">
        <v>42337</v>
      </c>
      <c r="C1165" s="5">
        <v>29.9</v>
      </c>
      <c r="E1165" t="s">
        <v>2498</v>
      </c>
    </row>
    <row r="1166" spans="1:5" ht="12.75">
      <c r="A1166" t="s">
        <v>566</v>
      </c>
      <c r="B1166" s="14">
        <v>42337</v>
      </c>
      <c r="C1166" s="5">
        <v>9.9</v>
      </c>
      <c r="E1166" t="s">
        <v>238</v>
      </c>
    </row>
    <row r="1167" spans="1:5" ht="12.75">
      <c r="A1167" t="s">
        <v>538</v>
      </c>
      <c r="B1167" s="14">
        <v>42337</v>
      </c>
      <c r="C1167" s="5">
        <v>69</v>
      </c>
      <c r="E1167" t="s">
        <v>238</v>
      </c>
    </row>
    <row r="1168" spans="1:5" ht="12.75">
      <c r="A1168" t="s">
        <v>373</v>
      </c>
      <c r="B1168" s="14">
        <v>42337</v>
      </c>
      <c r="C1168" s="5">
        <v>29.9</v>
      </c>
      <c r="E1168" t="s">
        <v>238</v>
      </c>
    </row>
    <row r="1169" spans="1:5" ht="12.75">
      <c r="A1169" t="s">
        <v>539</v>
      </c>
      <c r="B1169" s="14">
        <v>42337</v>
      </c>
      <c r="C1169" s="5">
        <v>29.8</v>
      </c>
      <c r="E1169" t="s">
        <v>238</v>
      </c>
    </row>
    <row r="1170" spans="1:5" ht="12.75">
      <c r="A1170" t="s">
        <v>540</v>
      </c>
      <c r="B1170" s="14">
        <v>42337</v>
      </c>
      <c r="C1170" s="5">
        <v>3.9</v>
      </c>
      <c r="E1170" t="s">
        <v>238</v>
      </c>
    </row>
    <row r="1171" spans="1:5" ht="12.75">
      <c r="A1171" t="s">
        <v>541</v>
      </c>
      <c r="B1171" s="14">
        <v>42337</v>
      </c>
      <c r="C1171" s="5">
        <v>199</v>
      </c>
      <c r="E1171" t="s">
        <v>238</v>
      </c>
    </row>
    <row r="1172" spans="1:5" ht="12.75">
      <c r="A1172" t="s">
        <v>2377</v>
      </c>
      <c r="B1172" s="14">
        <v>42337</v>
      </c>
      <c r="C1172" s="5">
        <v>139</v>
      </c>
      <c r="E1172" t="s">
        <v>238</v>
      </c>
    </row>
    <row r="1173" spans="1:5" ht="12.75">
      <c r="A1173" t="s">
        <v>302</v>
      </c>
      <c r="B1173" s="14">
        <v>42337</v>
      </c>
      <c r="C1173" s="5">
        <v>139</v>
      </c>
      <c r="E1173" t="s">
        <v>238</v>
      </c>
    </row>
    <row r="1174" spans="1:5" ht="12.75">
      <c r="A1174" t="s">
        <v>303</v>
      </c>
      <c r="B1174" s="14">
        <v>42337</v>
      </c>
      <c r="C1174" s="5">
        <v>29.9</v>
      </c>
      <c r="E1174" t="s">
        <v>238</v>
      </c>
    </row>
    <row r="1175" spans="1:5" ht="12.75">
      <c r="A1175" t="s">
        <v>192</v>
      </c>
      <c r="B1175" s="14">
        <v>42337</v>
      </c>
      <c r="C1175" s="5">
        <v>54.9</v>
      </c>
      <c r="E1175" t="s">
        <v>238</v>
      </c>
    </row>
    <row r="1176" spans="1:5" ht="12.75">
      <c r="A1176" t="s">
        <v>304</v>
      </c>
      <c r="B1176" s="14">
        <v>42337</v>
      </c>
      <c r="C1176" s="5">
        <v>9.9</v>
      </c>
      <c r="E1176" t="s">
        <v>238</v>
      </c>
    </row>
    <row r="1177" spans="1:5" ht="12.75">
      <c r="A1177" t="s">
        <v>305</v>
      </c>
      <c r="B1177" s="14">
        <v>42337</v>
      </c>
      <c r="C1177" s="5">
        <v>11.9</v>
      </c>
      <c r="E1177" t="s">
        <v>238</v>
      </c>
    </row>
    <row r="1178" spans="1:5" ht="12.75">
      <c r="A1178" t="s">
        <v>306</v>
      </c>
      <c r="B1178" s="14">
        <v>42337</v>
      </c>
      <c r="C1178" s="5">
        <v>12.9</v>
      </c>
      <c r="E1178" t="s">
        <v>238</v>
      </c>
    </row>
    <row r="1179" spans="1:5" ht="12.75">
      <c r="A1179" t="s">
        <v>314</v>
      </c>
      <c r="B1179" s="14">
        <v>42337</v>
      </c>
      <c r="C1179" s="5">
        <v>19.9</v>
      </c>
      <c r="E1179" t="s">
        <v>238</v>
      </c>
    </row>
    <row r="1180" spans="1:5" ht="12.75">
      <c r="A1180" t="s">
        <v>315</v>
      </c>
      <c r="B1180" s="14">
        <v>42351</v>
      </c>
      <c r="C1180" s="5">
        <v>69</v>
      </c>
      <c r="E1180" t="s">
        <v>2740</v>
      </c>
    </row>
    <row r="1181" spans="1:5" ht="12.75">
      <c r="A1181" t="s">
        <v>319</v>
      </c>
      <c r="B1181" s="14">
        <v>42351</v>
      </c>
      <c r="C1181" s="5">
        <v>175</v>
      </c>
      <c r="E1181" t="s">
        <v>1022</v>
      </c>
    </row>
    <row r="1182" spans="1:5" ht="12.75">
      <c r="A1182" t="s">
        <v>320</v>
      </c>
      <c r="B1182" s="14">
        <v>42358</v>
      </c>
      <c r="C1182" s="5">
        <v>39.9</v>
      </c>
      <c r="E1182" t="s">
        <v>2498</v>
      </c>
    </row>
    <row r="1183" spans="1:5" ht="12.75">
      <c r="A1183" t="s">
        <v>321</v>
      </c>
      <c r="B1183" s="14">
        <v>42358</v>
      </c>
      <c r="C1183" s="5">
        <v>199</v>
      </c>
      <c r="E1183" t="s">
        <v>2498</v>
      </c>
    </row>
    <row r="1184" spans="1:5" ht="12.75">
      <c r="A1184" t="s">
        <v>322</v>
      </c>
      <c r="B1184" s="14">
        <v>42358</v>
      </c>
      <c r="C1184" s="5">
        <v>179</v>
      </c>
      <c r="E1184" t="s">
        <v>2498</v>
      </c>
    </row>
    <row r="1185" spans="1:5" ht="12.75">
      <c r="A1185" t="s">
        <v>324</v>
      </c>
      <c r="B1185" s="14">
        <v>42358</v>
      </c>
      <c r="C1185" s="5">
        <v>79.9</v>
      </c>
      <c r="E1185" t="s">
        <v>2498</v>
      </c>
    </row>
    <row r="1186" spans="1:5" ht="12.75">
      <c r="A1186" t="s">
        <v>378</v>
      </c>
      <c r="B1186" s="14">
        <v>42358</v>
      </c>
      <c r="C1186" s="5">
        <v>29.9</v>
      </c>
      <c r="E1186" t="s">
        <v>2498</v>
      </c>
    </row>
    <row r="1187" spans="1:5" ht="12.75">
      <c r="A1187" t="s">
        <v>328</v>
      </c>
      <c r="B1187" s="14">
        <v>42358</v>
      </c>
      <c r="C1187" s="5">
        <v>19.9</v>
      </c>
      <c r="E1187" t="s">
        <v>2498</v>
      </c>
    </row>
    <row r="1188" spans="1:5" ht="12.75">
      <c r="A1188" t="s">
        <v>1668</v>
      </c>
      <c r="B1188" s="14">
        <v>42358</v>
      </c>
      <c r="C1188" s="5">
        <v>22.9</v>
      </c>
      <c r="E1188" t="s">
        <v>2498</v>
      </c>
    </row>
    <row r="1189" spans="1:5" ht="12.75">
      <c r="A1189" t="s">
        <v>1669</v>
      </c>
      <c r="B1189" s="14">
        <v>42358</v>
      </c>
      <c r="C1189" s="5">
        <v>24.9</v>
      </c>
      <c r="E1189" t="s">
        <v>2498</v>
      </c>
    </row>
    <row r="1190" spans="1:5" ht="12.75">
      <c r="A1190" t="s">
        <v>1670</v>
      </c>
      <c r="B1190" s="14">
        <v>42358</v>
      </c>
      <c r="C1190" s="5">
        <v>44.9</v>
      </c>
      <c r="E1190" t="s">
        <v>2498</v>
      </c>
    </row>
    <row r="1191" spans="1:5" ht="12.75">
      <c r="A1191" t="s">
        <v>1671</v>
      </c>
      <c r="B1191" s="14">
        <v>42358</v>
      </c>
      <c r="C1191" s="5">
        <v>149</v>
      </c>
      <c r="E1191" t="s">
        <v>2498</v>
      </c>
    </row>
    <row r="1192" spans="1:5" ht="12.75">
      <c r="A1192" t="s">
        <v>672</v>
      </c>
      <c r="B1192" s="14">
        <v>42358</v>
      </c>
      <c r="C1192" s="5">
        <v>89.9</v>
      </c>
      <c r="E1192" t="s">
        <v>2498</v>
      </c>
    </row>
    <row r="1193" spans="1:5" ht="12.75">
      <c r="A1193" t="s">
        <v>1672</v>
      </c>
      <c r="B1193" s="14">
        <v>42358</v>
      </c>
      <c r="C1193" s="5">
        <v>79.9</v>
      </c>
      <c r="E1193" t="s">
        <v>2498</v>
      </c>
    </row>
    <row r="1194" spans="1:5" ht="12.75">
      <c r="A1194" t="s">
        <v>373</v>
      </c>
      <c r="B1194" s="14">
        <v>42358</v>
      </c>
      <c r="C1194" s="5">
        <v>99.9</v>
      </c>
      <c r="E1194" t="s">
        <v>2498</v>
      </c>
    </row>
    <row r="1195" spans="1:5" ht="12.75">
      <c r="A1195" t="s">
        <v>285</v>
      </c>
      <c r="B1195" s="14">
        <v>42358</v>
      </c>
      <c r="C1195" s="5">
        <v>64.9</v>
      </c>
      <c r="E1195" t="s">
        <v>2498</v>
      </c>
    </row>
    <row r="1196" spans="1:5" ht="12.75">
      <c r="A1196" t="s">
        <v>286</v>
      </c>
      <c r="B1196" s="14">
        <v>42358</v>
      </c>
      <c r="C1196" s="5">
        <v>379</v>
      </c>
      <c r="E1196" t="s">
        <v>2498</v>
      </c>
    </row>
    <row r="1197" spans="1:5" ht="12.75">
      <c r="A1197" t="s">
        <v>288</v>
      </c>
      <c r="B1197" s="14">
        <v>42358</v>
      </c>
      <c r="C1197" s="5">
        <v>23.6</v>
      </c>
      <c r="E1197" t="s">
        <v>2498</v>
      </c>
    </row>
    <row r="1198" spans="1:5" ht="12.75">
      <c r="A1198" t="s">
        <v>289</v>
      </c>
      <c r="B1198" s="14">
        <v>42358</v>
      </c>
      <c r="C1198" s="5">
        <v>23.6</v>
      </c>
      <c r="E1198" t="s">
        <v>2498</v>
      </c>
    </row>
    <row r="1199" spans="1:5" ht="12.75">
      <c r="A1199" t="s">
        <v>290</v>
      </c>
      <c r="B1199" s="14">
        <v>42358</v>
      </c>
      <c r="C1199" s="5">
        <v>39.9</v>
      </c>
      <c r="E1199" t="s">
        <v>2498</v>
      </c>
    </row>
    <row r="1200" spans="1:5" ht="12.75">
      <c r="A1200" t="s">
        <v>2313</v>
      </c>
      <c r="B1200" s="14">
        <v>42358</v>
      </c>
      <c r="C1200" s="5">
        <v>59.9</v>
      </c>
      <c r="E1200" t="s">
        <v>2498</v>
      </c>
    </row>
    <row r="1201" spans="1:5" ht="12.75">
      <c r="A1201" t="s">
        <v>291</v>
      </c>
      <c r="B1201" s="14">
        <v>42358</v>
      </c>
      <c r="C1201" s="5">
        <v>49.9</v>
      </c>
      <c r="E1201" t="s">
        <v>2498</v>
      </c>
    </row>
    <row r="1202" spans="1:5" ht="12.75">
      <c r="A1202" t="s">
        <v>1286</v>
      </c>
      <c r="B1202" s="14">
        <v>42358</v>
      </c>
      <c r="C1202" s="5">
        <v>99.9</v>
      </c>
      <c r="E1202" t="s">
        <v>2498</v>
      </c>
    </row>
    <row r="1203" spans="1:5" ht="12.75">
      <c r="A1203" t="s">
        <v>1287</v>
      </c>
      <c r="B1203" s="14">
        <v>42358</v>
      </c>
      <c r="C1203" s="5">
        <v>19.9</v>
      </c>
      <c r="E1203" t="s">
        <v>2498</v>
      </c>
    </row>
    <row r="1204" spans="1:5" ht="12.75">
      <c r="A1204" t="s">
        <v>1288</v>
      </c>
      <c r="B1204" s="14">
        <v>42358</v>
      </c>
      <c r="C1204" s="5">
        <v>9.9</v>
      </c>
      <c r="E1204" t="s">
        <v>2498</v>
      </c>
    </row>
    <row r="1205" spans="1:5" ht="12.75">
      <c r="A1205" s="75" t="s">
        <v>541</v>
      </c>
      <c r="B1205" s="76">
        <v>42358</v>
      </c>
      <c r="C1205" s="77">
        <v>169</v>
      </c>
      <c r="D1205" s="75"/>
      <c r="E1205" s="75" t="s">
        <v>2498</v>
      </c>
    </row>
    <row r="1206" spans="1:5" ht="12.75">
      <c r="A1206" t="s">
        <v>1289</v>
      </c>
      <c r="B1206" s="76">
        <v>42358</v>
      </c>
      <c r="C1206" s="5">
        <v>599</v>
      </c>
      <c r="E1206" s="78" t="s">
        <v>238</v>
      </c>
    </row>
    <row r="1207" spans="1:5" ht="12.75">
      <c r="A1207" t="s">
        <v>1290</v>
      </c>
      <c r="B1207" s="76">
        <v>42358</v>
      </c>
      <c r="C1207" s="5">
        <v>69</v>
      </c>
      <c r="E1207" s="78" t="s">
        <v>238</v>
      </c>
    </row>
    <row r="1208" spans="1:5" ht="12.75">
      <c r="A1208" t="s">
        <v>1291</v>
      </c>
      <c r="B1208" s="76">
        <v>42358</v>
      </c>
      <c r="C1208" s="5">
        <v>99</v>
      </c>
      <c r="E1208" s="78" t="s">
        <v>238</v>
      </c>
    </row>
    <row r="1209" spans="1:5" ht="12.75">
      <c r="A1209" t="s">
        <v>596</v>
      </c>
      <c r="B1209" s="76">
        <v>42358</v>
      </c>
      <c r="C1209" s="5">
        <v>69.9</v>
      </c>
      <c r="E1209" s="78" t="s">
        <v>238</v>
      </c>
    </row>
    <row r="1210" spans="1:5" ht="12.75">
      <c r="A1210" s="75" t="s">
        <v>1292</v>
      </c>
      <c r="B1210" s="76">
        <v>42358</v>
      </c>
      <c r="C1210" s="77">
        <v>59.9</v>
      </c>
      <c r="D1210" s="75"/>
      <c r="E1210" s="78" t="s">
        <v>238</v>
      </c>
    </row>
    <row r="1211" spans="1:5" ht="12.75">
      <c r="A1211" t="s">
        <v>1293</v>
      </c>
      <c r="B1211" s="76">
        <v>42358</v>
      </c>
      <c r="C1211" s="5">
        <v>249</v>
      </c>
      <c r="E1211" s="78" t="s">
        <v>238</v>
      </c>
    </row>
    <row r="1212" spans="1:5" ht="12.75">
      <c r="A1212" t="s">
        <v>905</v>
      </c>
      <c r="B1212" s="76">
        <v>42358</v>
      </c>
      <c r="C1212" s="5">
        <v>69.9</v>
      </c>
      <c r="E1212" s="78" t="s">
        <v>238</v>
      </c>
    </row>
    <row r="1213" spans="1:5" ht="12.75">
      <c r="A1213" t="s">
        <v>597</v>
      </c>
      <c r="B1213" s="76">
        <v>42358</v>
      </c>
      <c r="C1213" s="5">
        <v>24.9</v>
      </c>
      <c r="E1213" s="78" t="s">
        <v>238</v>
      </c>
    </row>
    <row r="1214" spans="1:5" ht="12.75">
      <c r="A1214" t="s">
        <v>2314</v>
      </c>
      <c r="B1214" s="14">
        <v>42361</v>
      </c>
      <c r="C1214" s="5">
        <v>147</v>
      </c>
      <c r="E1214" s="78" t="s">
        <v>2740</v>
      </c>
    </row>
    <row r="1215" spans="1:5" ht="12.75">
      <c r="A1215" t="s">
        <v>871</v>
      </c>
      <c r="B1215" s="14">
        <v>42351</v>
      </c>
      <c r="C1215" s="5">
        <v>9</v>
      </c>
      <c r="E1215" s="78" t="s">
        <v>2140</v>
      </c>
    </row>
    <row r="1216" spans="1:5" ht="12.75">
      <c r="A1216" t="s">
        <v>2315</v>
      </c>
      <c r="B1216" s="14">
        <v>42368</v>
      </c>
      <c r="C1216" s="5">
        <v>50</v>
      </c>
      <c r="E1216" s="78" t="s">
        <v>2316</v>
      </c>
    </row>
    <row r="1217" spans="1:5" ht="12.75">
      <c r="A1217" t="s">
        <v>2317</v>
      </c>
      <c r="B1217" s="14">
        <v>42369</v>
      </c>
      <c r="C1217" s="5">
        <v>44.9</v>
      </c>
      <c r="E1217" s="78" t="s">
        <v>2498</v>
      </c>
    </row>
    <row r="1218" spans="1:5" ht="12.75">
      <c r="A1218" t="s">
        <v>2318</v>
      </c>
      <c r="B1218" s="14">
        <v>42369</v>
      </c>
      <c r="C1218" s="5">
        <v>139</v>
      </c>
      <c r="E1218" s="78" t="s">
        <v>2498</v>
      </c>
    </row>
    <row r="1219" spans="1:5" ht="12.75">
      <c r="A1219" t="s">
        <v>906</v>
      </c>
      <c r="B1219" s="14">
        <v>42369</v>
      </c>
      <c r="C1219" s="5">
        <v>39.9</v>
      </c>
      <c r="E1219" s="78" t="s">
        <v>2498</v>
      </c>
    </row>
    <row r="1220" spans="1:5" ht="12.75">
      <c r="A1220" t="s">
        <v>907</v>
      </c>
      <c r="B1220" s="14">
        <v>42369</v>
      </c>
      <c r="C1220" s="5">
        <v>74.9</v>
      </c>
      <c r="E1220" s="78" t="s">
        <v>2498</v>
      </c>
    </row>
    <row r="1221" spans="1:5" ht="12.75">
      <c r="A1221" t="s">
        <v>910</v>
      </c>
      <c r="B1221" s="14">
        <v>42369</v>
      </c>
      <c r="C1221" s="5">
        <v>119</v>
      </c>
      <c r="E1221" s="78" t="s">
        <v>2498</v>
      </c>
    </row>
    <row r="1222" spans="1:5" ht="12.75">
      <c r="A1222" t="s">
        <v>911</v>
      </c>
      <c r="B1222" s="14">
        <v>42369</v>
      </c>
      <c r="C1222" s="5">
        <v>14.9</v>
      </c>
      <c r="E1222" s="78" t="s">
        <v>2498</v>
      </c>
    </row>
    <row r="1223" spans="1:5" ht="12.75">
      <c r="A1223" t="s">
        <v>833</v>
      </c>
      <c r="B1223" s="14">
        <v>42369</v>
      </c>
      <c r="C1223" s="5">
        <v>299</v>
      </c>
      <c r="E1223" s="78" t="s">
        <v>2498</v>
      </c>
    </row>
    <row r="1224" spans="1:5" ht="12.75">
      <c r="A1224" t="s">
        <v>2212</v>
      </c>
      <c r="B1224" s="14">
        <v>42369</v>
      </c>
      <c r="C1224" s="5">
        <v>64.9</v>
      </c>
      <c r="E1224" s="78" t="s">
        <v>2498</v>
      </c>
    </row>
    <row r="1225" spans="1:5" ht="12.75">
      <c r="A1225" t="s">
        <v>2213</v>
      </c>
      <c r="B1225" s="14">
        <v>42369</v>
      </c>
      <c r="C1225" s="5">
        <v>89.9</v>
      </c>
      <c r="E1225" s="78" t="s">
        <v>2498</v>
      </c>
    </row>
    <row r="1226" spans="1:5" ht="12.75">
      <c r="A1226" t="s">
        <v>2214</v>
      </c>
      <c r="B1226" s="14">
        <v>42369</v>
      </c>
      <c r="C1226" s="5">
        <v>159</v>
      </c>
      <c r="E1226" s="78" t="s">
        <v>2498</v>
      </c>
    </row>
    <row r="1227" spans="1:5" ht="12.75">
      <c r="A1227" t="s">
        <v>2216</v>
      </c>
      <c r="B1227" s="14">
        <v>42369</v>
      </c>
      <c r="C1227" s="5">
        <v>1090</v>
      </c>
      <c r="E1227" s="78" t="s">
        <v>2341</v>
      </c>
    </row>
    <row r="1228" spans="1:5" ht="12.75">
      <c r="A1228" t="s">
        <v>2217</v>
      </c>
      <c r="B1228" s="14">
        <v>42369</v>
      </c>
      <c r="C1228" s="5">
        <v>25</v>
      </c>
      <c r="E1228" s="78" t="s">
        <v>2341</v>
      </c>
    </row>
    <row r="1229" spans="1:5" ht="12.75">
      <c r="A1229" t="s">
        <v>2217</v>
      </c>
      <c r="B1229" s="14">
        <v>42369</v>
      </c>
      <c r="C1229" s="5">
        <v>25</v>
      </c>
      <c r="E1229" s="78" t="s">
        <v>2341</v>
      </c>
    </row>
    <row r="1230" spans="1:5" ht="12.75">
      <c r="A1230" t="s">
        <v>2218</v>
      </c>
      <c r="B1230" s="14">
        <v>42369</v>
      </c>
      <c r="C1230" s="5">
        <v>19</v>
      </c>
      <c r="E1230" s="78" t="s">
        <v>2341</v>
      </c>
    </row>
    <row r="1231" spans="1:5" ht="12.75">
      <c r="A1231" t="s">
        <v>2219</v>
      </c>
      <c r="B1231" s="14">
        <v>42369</v>
      </c>
      <c r="C1231" s="5">
        <v>269</v>
      </c>
      <c r="E1231" s="78" t="s">
        <v>1492</v>
      </c>
    </row>
    <row r="1232" spans="1:5" ht="12.75">
      <c r="A1232" t="s">
        <v>685</v>
      </c>
      <c r="B1232" s="14">
        <v>42370</v>
      </c>
      <c r="C1232" s="5">
        <v>50</v>
      </c>
      <c r="E1232" s="78" t="s">
        <v>1022</v>
      </c>
    </row>
    <row r="1233" spans="1:5" ht="12.75">
      <c r="A1233" t="s">
        <v>686</v>
      </c>
      <c r="B1233" s="14">
        <v>42374</v>
      </c>
      <c r="C1233" s="5">
        <v>45</v>
      </c>
      <c r="E1233" s="78" t="s">
        <v>482</v>
      </c>
    </row>
    <row r="1234" spans="1:5" ht="13.5" customHeight="1">
      <c r="A1234" s="79" t="s">
        <v>2181</v>
      </c>
      <c r="B1234" s="14">
        <v>42378</v>
      </c>
      <c r="C1234" s="5">
        <v>379</v>
      </c>
      <c r="E1234" s="78" t="s">
        <v>489</v>
      </c>
    </row>
    <row r="1235" spans="1:5" ht="12.75">
      <c r="A1235" t="s">
        <v>2185</v>
      </c>
      <c r="B1235" s="14">
        <v>42384</v>
      </c>
      <c r="C1235" s="5">
        <v>45</v>
      </c>
      <c r="E1235" s="78" t="s">
        <v>1022</v>
      </c>
    </row>
    <row r="1236" spans="1:5" ht="12.75">
      <c r="A1236" t="s">
        <v>2186</v>
      </c>
      <c r="B1236" s="14">
        <v>42383</v>
      </c>
      <c r="C1236" s="5">
        <v>98</v>
      </c>
      <c r="E1236" s="78" t="s">
        <v>1561</v>
      </c>
    </row>
    <row r="1237" spans="1:5" ht="12.75">
      <c r="A1237" t="s">
        <v>790</v>
      </c>
      <c r="B1237" s="14">
        <v>42379</v>
      </c>
      <c r="C1237" s="5">
        <v>330</v>
      </c>
      <c r="E1237" s="78" t="s">
        <v>489</v>
      </c>
    </row>
    <row r="1238" spans="1:5" ht="12.75">
      <c r="A1238" t="s">
        <v>791</v>
      </c>
      <c r="B1238" s="14">
        <v>42386</v>
      </c>
      <c r="C1238" s="5">
        <v>215</v>
      </c>
      <c r="E1238" s="78" t="s">
        <v>489</v>
      </c>
    </row>
    <row r="1239" spans="1:5" ht="12.75">
      <c r="A1239" t="s">
        <v>792</v>
      </c>
      <c r="B1239" s="14">
        <v>42372</v>
      </c>
      <c r="C1239" s="5">
        <v>600</v>
      </c>
      <c r="E1239" s="78" t="s">
        <v>793</v>
      </c>
    </row>
    <row r="1240" spans="1:5" ht="12.75">
      <c r="A1240" t="s">
        <v>2186</v>
      </c>
      <c r="B1240" s="14">
        <v>42387</v>
      </c>
      <c r="C1240" s="5">
        <v>98</v>
      </c>
      <c r="E1240" s="78" t="s">
        <v>1561</v>
      </c>
    </row>
    <row r="1241" spans="1:5" ht="12.75">
      <c r="A1241" t="s">
        <v>794</v>
      </c>
      <c r="B1241" s="14">
        <v>42387</v>
      </c>
      <c r="C1241" s="5">
        <v>146</v>
      </c>
      <c r="E1241" s="78" t="s">
        <v>2421</v>
      </c>
    </row>
    <row r="1242" spans="1:5" ht="12.75">
      <c r="A1242" t="s">
        <v>2186</v>
      </c>
      <c r="B1242" s="14">
        <v>42391</v>
      </c>
      <c r="C1242" s="5">
        <v>49</v>
      </c>
      <c r="E1242" s="78" t="s">
        <v>1561</v>
      </c>
    </row>
    <row r="1243" spans="1:5" ht="12.75">
      <c r="A1243" t="s">
        <v>795</v>
      </c>
      <c r="B1243" s="14">
        <v>42393</v>
      </c>
      <c r="C1243" s="5">
        <v>69</v>
      </c>
      <c r="E1243" s="78" t="s">
        <v>2140</v>
      </c>
    </row>
    <row r="1244" spans="1:5" ht="12.75">
      <c r="A1244" t="s">
        <v>69</v>
      </c>
      <c r="B1244" s="14">
        <v>42396</v>
      </c>
      <c r="C1244" s="5">
        <v>25</v>
      </c>
      <c r="E1244" s="78" t="s">
        <v>2140</v>
      </c>
    </row>
    <row r="1245" spans="1:5" ht="12.75">
      <c r="A1245" t="s">
        <v>796</v>
      </c>
      <c r="B1245" s="14">
        <v>42396</v>
      </c>
      <c r="C1245" s="5">
        <v>39</v>
      </c>
      <c r="E1245" s="78" t="s">
        <v>2140</v>
      </c>
    </row>
    <row r="1246" spans="1:5" ht="12.75">
      <c r="A1246" t="s">
        <v>797</v>
      </c>
      <c r="B1246" s="14">
        <v>42398</v>
      </c>
      <c r="C1246" s="5">
        <v>138</v>
      </c>
      <c r="E1246" s="78" t="s">
        <v>17</v>
      </c>
    </row>
    <row r="1247" spans="1:5" ht="12.75">
      <c r="A1247" t="s">
        <v>798</v>
      </c>
      <c r="B1247" s="14">
        <v>42406</v>
      </c>
      <c r="C1247" s="5">
        <v>830</v>
      </c>
      <c r="E1247" s="78" t="s">
        <v>489</v>
      </c>
    </row>
    <row r="1248" spans="1:5" ht="12.75">
      <c r="A1248" t="s">
        <v>799</v>
      </c>
      <c r="B1248" s="14">
        <v>42409</v>
      </c>
      <c r="C1248" s="5">
        <v>39</v>
      </c>
      <c r="E1248" s="78" t="s">
        <v>2140</v>
      </c>
    </row>
    <row r="1249" spans="1:5" ht="12.75">
      <c r="A1249" t="s">
        <v>800</v>
      </c>
      <c r="B1249" s="14">
        <v>42420</v>
      </c>
      <c r="C1249" s="5">
        <v>99</v>
      </c>
      <c r="E1249" s="78" t="s">
        <v>17</v>
      </c>
    </row>
    <row r="1250" spans="1:5" ht="12.75">
      <c r="A1250" t="s">
        <v>2186</v>
      </c>
      <c r="B1250" s="14">
        <v>42420</v>
      </c>
      <c r="C1250" s="5">
        <v>98</v>
      </c>
      <c r="E1250" s="78" t="s">
        <v>1561</v>
      </c>
    </row>
    <row r="1251" spans="1:5" ht="12.75">
      <c r="A1251" t="s">
        <v>801</v>
      </c>
      <c r="B1251" s="14">
        <v>42428</v>
      </c>
      <c r="C1251" s="5">
        <v>1699</v>
      </c>
      <c r="E1251" s="78" t="s">
        <v>1980</v>
      </c>
    </row>
    <row r="1252" spans="1:5" ht="12.75">
      <c r="A1252" t="s">
        <v>2667</v>
      </c>
      <c r="B1252" s="14">
        <v>42428</v>
      </c>
      <c r="C1252" s="5">
        <v>79</v>
      </c>
      <c r="E1252" s="78" t="s">
        <v>1980</v>
      </c>
    </row>
    <row r="1253" spans="1:5" ht="12.75">
      <c r="A1253" t="s">
        <v>646</v>
      </c>
      <c r="B1253" s="14">
        <v>42428</v>
      </c>
      <c r="C1253" s="5">
        <v>299</v>
      </c>
      <c r="E1253" s="78" t="s">
        <v>238</v>
      </c>
    </row>
    <row r="1254" spans="1:5" ht="12.75">
      <c r="A1254" t="s">
        <v>647</v>
      </c>
      <c r="B1254" s="14">
        <v>42428</v>
      </c>
      <c r="C1254" s="5">
        <v>49.9</v>
      </c>
      <c r="E1254" s="78" t="s">
        <v>238</v>
      </c>
    </row>
    <row r="1255" spans="1:5" ht="12.75">
      <c r="A1255" t="s">
        <v>2188</v>
      </c>
      <c r="B1255" s="14">
        <v>42428</v>
      </c>
      <c r="C1255" s="5">
        <v>199</v>
      </c>
      <c r="E1255" s="78" t="s">
        <v>238</v>
      </c>
    </row>
    <row r="1256" spans="1:5" ht="12.75">
      <c r="A1256" t="s">
        <v>2189</v>
      </c>
      <c r="B1256" s="14">
        <v>42428</v>
      </c>
      <c r="C1256" s="5">
        <v>149</v>
      </c>
      <c r="E1256" s="78" t="s">
        <v>238</v>
      </c>
    </row>
    <row r="1257" spans="1:5" ht="12.75">
      <c r="A1257" t="s">
        <v>2190</v>
      </c>
      <c r="B1257" s="14">
        <v>42428</v>
      </c>
      <c r="C1257" s="5">
        <v>249</v>
      </c>
      <c r="E1257" s="78" t="s">
        <v>2498</v>
      </c>
    </row>
    <row r="1258" spans="1:5" ht="12.75">
      <c r="A1258" t="s">
        <v>2192</v>
      </c>
      <c r="B1258" s="14">
        <v>42428</v>
      </c>
      <c r="C1258" s="5">
        <v>129</v>
      </c>
      <c r="E1258" s="78" t="s">
        <v>2498</v>
      </c>
    </row>
    <row r="1259" spans="1:5" ht="12.75">
      <c r="A1259" t="s">
        <v>2195</v>
      </c>
      <c r="B1259" s="14">
        <v>42428</v>
      </c>
      <c r="C1259" s="5">
        <v>119</v>
      </c>
      <c r="E1259" s="78" t="s">
        <v>2498</v>
      </c>
    </row>
    <row r="1260" spans="1:5" ht="12.75">
      <c r="A1260" t="s">
        <v>2196</v>
      </c>
      <c r="B1260" s="14">
        <v>42428</v>
      </c>
      <c r="C1260" s="5">
        <v>149</v>
      </c>
      <c r="E1260" s="78" t="s">
        <v>2498</v>
      </c>
    </row>
    <row r="1261" spans="1:5" ht="12.75">
      <c r="A1261" t="s">
        <v>2197</v>
      </c>
      <c r="B1261" s="14">
        <v>42428</v>
      </c>
      <c r="C1261" s="5">
        <v>59.9</v>
      </c>
      <c r="E1261" s="78" t="s">
        <v>2498</v>
      </c>
    </row>
    <row r="1262" spans="1:5" ht="12.75">
      <c r="A1262" t="s">
        <v>2198</v>
      </c>
      <c r="B1262" s="14">
        <v>42428</v>
      </c>
      <c r="C1262" s="5">
        <v>149</v>
      </c>
      <c r="E1262" s="78" t="s">
        <v>2498</v>
      </c>
    </row>
    <row r="1263" spans="1:5" ht="12.75">
      <c r="A1263" t="s">
        <v>2199</v>
      </c>
      <c r="B1263" s="14">
        <v>42428</v>
      </c>
      <c r="C1263" s="5">
        <v>39.9</v>
      </c>
      <c r="E1263" s="78" t="s">
        <v>2498</v>
      </c>
    </row>
    <row r="1264" spans="1:5" ht="12.75">
      <c r="A1264" t="s">
        <v>2246</v>
      </c>
      <c r="B1264" s="14">
        <v>42428</v>
      </c>
      <c r="C1264" s="5">
        <v>44.9</v>
      </c>
      <c r="E1264" s="78" t="s">
        <v>2498</v>
      </c>
    </row>
    <row r="1265" spans="1:5" ht="12.75">
      <c r="A1265" t="s">
        <v>2247</v>
      </c>
      <c r="B1265" s="14">
        <v>42428</v>
      </c>
      <c r="C1265" s="5">
        <v>44.9</v>
      </c>
      <c r="E1265" s="78" t="s">
        <v>2498</v>
      </c>
    </row>
    <row r="1266" spans="1:5" ht="12.75">
      <c r="A1266" t="s">
        <v>2248</v>
      </c>
      <c r="B1266" s="14">
        <v>42450</v>
      </c>
      <c r="C1266" s="5">
        <v>30</v>
      </c>
      <c r="E1266" s="78" t="s">
        <v>2140</v>
      </c>
    </row>
    <row r="1267" spans="1:5" ht="12.75">
      <c r="A1267" t="s">
        <v>622</v>
      </c>
      <c r="B1267" s="14">
        <v>42492</v>
      </c>
      <c r="C1267" s="5">
        <v>65</v>
      </c>
      <c r="E1267" s="78" t="s">
        <v>2740</v>
      </c>
    </row>
    <row r="1268" spans="1:5" ht="12.75">
      <c r="A1268" t="s">
        <v>623</v>
      </c>
      <c r="B1268" s="14">
        <v>42496</v>
      </c>
      <c r="C1268" s="5">
        <v>800</v>
      </c>
      <c r="E1268" s="78" t="s">
        <v>625</v>
      </c>
    </row>
    <row r="1269" spans="1:5" ht="12.75">
      <c r="A1269" t="s">
        <v>1697</v>
      </c>
      <c r="B1269" s="14">
        <v>42456</v>
      </c>
      <c r="C1269" s="5">
        <v>1744</v>
      </c>
      <c r="E1269" s="78" t="s">
        <v>489</v>
      </c>
    </row>
    <row r="1270" spans="1:5" ht="12.75">
      <c r="A1270" t="s">
        <v>1698</v>
      </c>
      <c r="B1270" s="14">
        <v>42492</v>
      </c>
      <c r="C1270" s="5">
        <v>24</v>
      </c>
      <c r="E1270" s="78" t="s">
        <v>2740</v>
      </c>
    </row>
    <row r="1271" spans="1:5" ht="12.75">
      <c r="A1271" t="s">
        <v>2406</v>
      </c>
      <c r="B1271" s="14">
        <v>42498</v>
      </c>
      <c r="C1271" s="5">
        <v>179</v>
      </c>
      <c r="E1271" s="78" t="s">
        <v>2407</v>
      </c>
    </row>
    <row r="1272" spans="1:5" ht="12.75">
      <c r="A1272" t="s">
        <v>2408</v>
      </c>
      <c r="B1272" s="14">
        <v>42533</v>
      </c>
      <c r="C1272" s="5">
        <v>99</v>
      </c>
      <c r="E1272" s="78" t="s">
        <v>2341</v>
      </c>
    </row>
    <row r="1273" spans="1:5" ht="12.75">
      <c r="A1273" s="80" t="s">
        <v>2409</v>
      </c>
      <c r="B1273" s="14">
        <v>42533</v>
      </c>
      <c r="C1273" s="5">
        <v>2490</v>
      </c>
      <c r="E1273" s="78" t="s">
        <v>2341</v>
      </c>
    </row>
    <row r="1274" spans="1:5" ht="12.75">
      <c r="A1274" s="80" t="s">
        <v>2410</v>
      </c>
      <c r="B1274" s="14">
        <v>42533</v>
      </c>
      <c r="C1274" s="5">
        <v>39.8</v>
      </c>
      <c r="E1274" s="78" t="s">
        <v>238</v>
      </c>
    </row>
    <row r="1275" spans="1:5" ht="12.75">
      <c r="A1275" s="80" t="s">
        <v>2349</v>
      </c>
      <c r="B1275" s="14">
        <v>42533</v>
      </c>
      <c r="C1275" s="5">
        <v>99</v>
      </c>
      <c r="E1275" s="78" t="s">
        <v>238</v>
      </c>
    </row>
    <row r="1276" spans="1:5" ht="12.75">
      <c r="A1276" s="80" t="s">
        <v>2411</v>
      </c>
      <c r="B1276" s="14">
        <v>42533</v>
      </c>
      <c r="C1276" s="5">
        <v>179</v>
      </c>
      <c r="E1276" s="78" t="s">
        <v>238</v>
      </c>
    </row>
    <row r="1277" spans="1:5" ht="12.75">
      <c r="A1277" s="80" t="s">
        <v>660</v>
      </c>
      <c r="B1277" s="14">
        <v>42533</v>
      </c>
      <c r="C1277" s="5">
        <v>19.9</v>
      </c>
      <c r="E1277" s="78" t="s">
        <v>238</v>
      </c>
    </row>
    <row r="1278" spans="1:5" ht="12.75">
      <c r="A1278" s="80" t="s">
        <v>661</v>
      </c>
      <c r="B1278" s="14">
        <v>42533</v>
      </c>
      <c r="C1278" s="5">
        <v>99.9</v>
      </c>
      <c r="E1278" s="78" t="s">
        <v>238</v>
      </c>
    </row>
    <row r="1279" spans="1:5" ht="12.75">
      <c r="A1279" s="80" t="s">
        <v>2157</v>
      </c>
      <c r="B1279" s="14">
        <v>42533</v>
      </c>
      <c r="C1279" s="5">
        <v>149</v>
      </c>
      <c r="E1279" s="78" t="s">
        <v>238</v>
      </c>
    </row>
    <row r="1280" spans="1:5" ht="12.75">
      <c r="A1280" s="80" t="s">
        <v>2176</v>
      </c>
      <c r="B1280" s="14">
        <v>42533</v>
      </c>
      <c r="C1280" s="5">
        <v>39.9</v>
      </c>
      <c r="E1280" s="78" t="s">
        <v>238</v>
      </c>
    </row>
    <row r="1281" spans="1:5" ht="12.75">
      <c r="A1281" s="80" t="s">
        <v>2177</v>
      </c>
      <c r="B1281" s="14">
        <v>42533</v>
      </c>
      <c r="C1281" s="5">
        <v>39.9</v>
      </c>
      <c r="E1281" s="78" t="s">
        <v>238</v>
      </c>
    </row>
    <row r="1282" spans="1:5" ht="12.75">
      <c r="A1282" s="80" t="s">
        <v>2177</v>
      </c>
      <c r="B1282" s="14">
        <v>42533</v>
      </c>
      <c r="C1282" s="5">
        <v>39.9</v>
      </c>
      <c r="E1282" s="78" t="s">
        <v>238</v>
      </c>
    </row>
    <row r="1283" spans="1:5" ht="12.75">
      <c r="A1283" s="80" t="s">
        <v>1316</v>
      </c>
      <c r="B1283" s="14">
        <v>42517</v>
      </c>
      <c r="C1283" s="5">
        <v>1730</v>
      </c>
      <c r="E1283" s="78" t="s">
        <v>2179</v>
      </c>
    </row>
    <row r="1284" spans="1:5" ht="12.75">
      <c r="A1284" s="80" t="s">
        <v>1145</v>
      </c>
      <c r="B1284" s="14">
        <v>42667</v>
      </c>
      <c r="C1284" s="5">
        <v>219</v>
      </c>
      <c r="E1284" s="78" t="s">
        <v>2498</v>
      </c>
    </row>
    <row r="1285" spans="1:5" ht="12.75">
      <c r="A1285" s="80" t="s">
        <v>1305</v>
      </c>
      <c r="B1285" s="14">
        <v>42667</v>
      </c>
      <c r="C1285" s="5">
        <v>99.9</v>
      </c>
      <c r="E1285" s="78" t="s">
        <v>2498</v>
      </c>
    </row>
    <row r="1286" spans="1:5" ht="12.75">
      <c r="A1286" s="80" t="s">
        <v>1308</v>
      </c>
      <c r="B1286" s="14">
        <v>42667</v>
      </c>
      <c r="C1286" s="5">
        <v>179.4</v>
      </c>
      <c r="E1286" s="78" t="s">
        <v>2498</v>
      </c>
    </row>
    <row r="1287" spans="1:5" ht="12.75">
      <c r="A1287" s="80" t="s">
        <v>1309</v>
      </c>
      <c r="B1287" s="14">
        <v>42667</v>
      </c>
      <c r="C1287" s="5">
        <v>319</v>
      </c>
      <c r="E1287" s="78" t="s">
        <v>2498</v>
      </c>
    </row>
    <row r="1288" spans="1:5" ht="12.75">
      <c r="A1288" s="80" t="s">
        <v>1350</v>
      </c>
      <c r="B1288" s="14">
        <v>42667</v>
      </c>
      <c r="C1288" s="5">
        <v>89.9</v>
      </c>
      <c r="E1288" s="78" t="s">
        <v>2498</v>
      </c>
    </row>
    <row r="1289" spans="1:5" ht="12.75">
      <c r="A1289" s="80" t="s">
        <v>1310</v>
      </c>
      <c r="B1289" s="14">
        <v>42667</v>
      </c>
      <c r="C1289" s="5">
        <v>59.9</v>
      </c>
      <c r="E1289" s="78" t="s">
        <v>2498</v>
      </c>
    </row>
    <row r="1290" spans="1:5" ht="12.75">
      <c r="A1290" s="80" t="s">
        <v>745</v>
      </c>
      <c r="B1290" s="14">
        <v>42667</v>
      </c>
      <c r="C1290" s="5">
        <v>49.9</v>
      </c>
      <c r="E1290" s="78" t="s">
        <v>2498</v>
      </c>
    </row>
    <row r="1291" spans="1:5" ht="12.75">
      <c r="A1291" s="80" t="s">
        <v>1311</v>
      </c>
      <c r="B1291" s="14">
        <v>42667</v>
      </c>
      <c r="C1291" s="5">
        <v>69.9</v>
      </c>
      <c r="E1291" s="78" t="s">
        <v>2498</v>
      </c>
    </row>
    <row r="1292" spans="1:5" ht="12.75">
      <c r="A1292" s="80" t="s">
        <v>1312</v>
      </c>
      <c r="B1292" s="14">
        <v>42667</v>
      </c>
      <c r="C1292" s="5">
        <v>9.9</v>
      </c>
      <c r="E1292" s="78" t="s">
        <v>2498</v>
      </c>
    </row>
    <row r="1293" spans="1:5" ht="12.75">
      <c r="A1293" s="80" t="s">
        <v>1313</v>
      </c>
      <c r="B1293" s="14">
        <v>42667</v>
      </c>
      <c r="C1293" s="5">
        <v>59.9</v>
      </c>
      <c r="E1293" s="78" t="s">
        <v>2498</v>
      </c>
    </row>
    <row r="1294" spans="1:5" ht="12.75">
      <c r="A1294" s="80" t="s">
        <v>2175</v>
      </c>
      <c r="B1294" s="14">
        <v>42667</v>
      </c>
      <c r="C1294" s="5">
        <v>47.7</v>
      </c>
      <c r="E1294" s="78" t="s">
        <v>2498</v>
      </c>
    </row>
    <row r="1295" spans="1:5" ht="12.75">
      <c r="A1295" s="80" t="s">
        <v>664</v>
      </c>
      <c r="B1295" s="14">
        <v>42667</v>
      </c>
      <c r="C1295" s="5">
        <v>199</v>
      </c>
      <c r="E1295" s="78" t="s">
        <v>238</v>
      </c>
    </row>
    <row r="1296" spans="1:5" ht="12.75">
      <c r="A1296" s="80" t="s">
        <v>547</v>
      </c>
      <c r="B1296" s="14">
        <v>42667</v>
      </c>
      <c r="C1296" s="5">
        <v>39.9</v>
      </c>
      <c r="E1296" s="78" t="s">
        <v>238</v>
      </c>
    </row>
    <row r="1297" spans="1:5" ht="12.75">
      <c r="A1297" s="80" t="s">
        <v>1314</v>
      </c>
      <c r="B1297" s="14">
        <v>42667</v>
      </c>
      <c r="C1297" s="5">
        <v>79</v>
      </c>
      <c r="E1297" s="78" t="s">
        <v>238</v>
      </c>
    </row>
    <row r="1298" spans="1:5" ht="12.75">
      <c r="A1298" s="80" t="s">
        <v>1315</v>
      </c>
      <c r="B1298" s="14">
        <v>42667</v>
      </c>
      <c r="C1298" s="5">
        <v>299</v>
      </c>
      <c r="E1298" s="78" t="s">
        <v>238</v>
      </c>
    </row>
    <row r="1299" spans="1:5" ht="12.75">
      <c r="A1299" s="80" t="s">
        <v>2173</v>
      </c>
      <c r="B1299" s="14">
        <v>42667</v>
      </c>
      <c r="C1299" s="5">
        <v>149</v>
      </c>
      <c r="E1299" s="78" t="s">
        <v>238</v>
      </c>
    </row>
    <row r="1300" spans="1:5" ht="12.75">
      <c r="A1300" s="80" t="s">
        <v>2174</v>
      </c>
      <c r="B1300" s="14">
        <v>42667</v>
      </c>
      <c r="C1300" s="5">
        <v>9.9</v>
      </c>
      <c r="E1300" s="78" t="s">
        <v>238</v>
      </c>
    </row>
    <row r="1301" spans="1:5" ht="12.75">
      <c r="A1301" s="80" t="s">
        <v>2158</v>
      </c>
      <c r="B1301" s="14">
        <v>42667</v>
      </c>
      <c r="C1301" s="5">
        <v>405</v>
      </c>
      <c r="E1301" s="78" t="s">
        <v>1060</v>
      </c>
    </row>
    <row r="1302" spans="1:5" ht="12.75">
      <c r="A1302" s="80" t="s">
        <v>2172</v>
      </c>
      <c r="B1302" s="14">
        <v>42483</v>
      </c>
      <c r="C1302" s="5">
        <v>300</v>
      </c>
      <c r="E1302" s="78" t="s">
        <v>238</v>
      </c>
    </row>
    <row r="1303" spans="1:5" ht="12.75">
      <c r="A1303" s="80" t="s">
        <v>1699</v>
      </c>
      <c r="B1303" s="14">
        <v>42671</v>
      </c>
      <c r="C1303" s="5">
        <v>129</v>
      </c>
      <c r="E1303" s="78" t="s">
        <v>2498</v>
      </c>
    </row>
    <row r="1304" spans="1:5" ht="12.75">
      <c r="A1304" s="80" t="s">
        <v>324</v>
      </c>
      <c r="B1304" s="14">
        <v>42671</v>
      </c>
      <c r="C1304" s="5">
        <v>79.9</v>
      </c>
      <c r="E1304" s="78" t="s">
        <v>2498</v>
      </c>
    </row>
    <row r="1305" spans="1:5" ht="12.75">
      <c r="A1305" s="80" t="s">
        <v>1700</v>
      </c>
      <c r="B1305" s="14">
        <v>42671</v>
      </c>
      <c r="C1305" s="5">
        <v>74.9</v>
      </c>
      <c r="E1305" s="78" t="s">
        <v>2498</v>
      </c>
    </row>
    <row r="1306" spans="1:5" ht="12.75">
      <c r="A1306" s="80" t="s">
        <v>1701</v>
      </c>
      <c r="B1306" s="14">
        <v>42671</v>
      </c>
      <c r="C1306" s="5">
        <v>12.9</v>
      </c>
      <c r="E1306" s="78" t="s">
        <v>2498</v>
      </c>
    </row>
    <row r="1307" spans="1:5" ht="12.75">
      <c r="A1307" s="80" t="s">
        <v>1702</v>
      </c>
      <c r="B1307" s="14">
        <v>42671</v>
      </c>
      <c r="C1307" s="5">
        <v>139</v>
      </c>
      <c r="E1307" s="78" t="s">
        <v>2498</v>
      </c>
    </row>
    <row r="1308" spans="1:5" ht="12.75">
      <c r="A1308" s="80" t="s">
        <v>1703</v>
      </c>
      <c r="B1308" s="14">
        <v>42671</v>
      </c>
      <c r="C1308" s="5">
        <v>19.8</v>
      </c>
      <c r="E1308" s="78" t="s">
        <v>2498</v>
      </c>
    </row>
    <row r="1309" spans="1:5" ht="12.75">
      <c r="A1309" s="80" t="s">
        <v>1704</v>
      </c>
      <c r="B1309" s="14">
        <v>42671</v>
      </c>
      <c r="C1309" s="5">
        <v>139</v>
      </c>
      <c r="E1309" s="78" t="s">
        <v>2498</v>
      </c>
    </row>
    <row r="1310" spans="1:5" ht="12.75">
      <c r="A1310" s="80" t="s">
        <v>377</v>
      </c>
      <c r="B1310" s="14">
        <v>42671</v>
      </c>
      <c r="C1310" s="5">
        <v>84.9</v>
      </c>
      <c r="E1310" s="78" t="s">
        <v>2498</v>
      </c>
    </row>
    <row r="1311" spans="1:5" ht="12.75">
      <c r="A1311" s="80" t="s">
        <v>2324</v>
      </c>
      <c r="B1311" s="14">
        <v>42671</v>
      </c>
      <c r="C1311" s="5">
        <v>19.9</v>
      </c>
      <c r="E1311" s="78" t="s">
        <v>2498</v>
      </c>
    </row>
    <row r="1312" spans="1:5" ht="12.75">
      <c r="A1312" s="80" t="s">
        <v>2326</v>
      </c>
      <c r="B1312" s="14">
        <v>42671</v>
      </c>
      <c r="C1312" s="5">
        <v>99.9</v>
      </c>
      <c r="E1312" s="78" t="s">
        <v>2498</v>
      </c>
    </row>
    <row r="1313" spans="1:5" ht="12.75">
      <c r="A1313" s="80" t="s">
        <v>2379</v>
      </c>
      <c r="B1313" s="14">
        <v>42671</v>
      </c>
      <c r="C1313" s="5">
        <v>19.9</v>
      </c>
      <c r="E1313" s="78" t="s">
        <v>2498</v>
      </c>
    </row>
    <row r="1314" spans="1:5" ht="12.75">
      <c r="A1314" s="80" t="s">
        <v>1461</v>
      </c>
      <c r="B1314" s="14">
        <v>42671</v>
      </c>
      <c r="C1314" s="5">
        <v>49.9</v>
      </c>
      <c r="E1314" s="78" t="s">
        <v>2498</v>
      </c>
    </row>
    <row r="1315" spans="1:5" ht="12.75">
      <c r="A1315" s="80" t="s">
        <v>2380</v>
      </c>
      <c r="B1315" s="14">
        <v>42671</v>
      </c>
      <c r="C1315" s="5">
        <v>359</v>
      </c>
      <c r="E1315" s="78" t="s">
        <v>2498</v>
      </c>
    </row>
    <row r="1316" spans="1:5" ht="12.75">
      <c r="A1316" s="80" t="s">
        <v>2381</v>
      </c>
      <c r="B1316" s="14">
        <v>42665</v>
      </c>
      <c r="C1316" s="5">
        <v>35</v>
      </c>
      <c r="E1316" s="78" t="s">
        <v>17</v>
      </c>
    </row>
    <row r="1317" spans="1:5" ht="12.75">
      <c r="A1317" s="80" t="s">
        <v>2382</v>
      </c>
      <c r="B1317" s="14">
        <v>42670</v>
      </c>
      <c r="C1317" s="5">
        <v>25</v>
      </c>
      <c r="E1317" s="78" t="s">
        <v>482</v>
      </c>
    </row>
    <row r="1318" spans="1:5" ht="12.75">
      <c r="A1318" s="80" t="s">
        <v>648</v>
      </c>
      <c r="B1318" s="14">
        <v>42691</v>
      </c>
      <c r="C1318" s="5">
        <v>94</v>
      </c>
      <c r="E1318" s="78" t="s">
        <v>17</v>
      </c>
    </row>
    <row r="1319" spans="1:5" ht="12.75">
      <c r="A1319" s="80" t="s">
        <v>651</v>
      </c>
      <c r="B1319" s="14">
        <v>42696</v>
      </c>
      <c r="C1319" s="5">
        <v>299</v>
      </c>
      <c r="E1319" s="78" t="s">
        <v>649</v>
      </c>
    </row>
    <row r="1320" spans="1:5" ht="12.75">
      <c r="A1320" s="80" t="s">
        <v>652</v>
      </c>
      <c r="B1320" s="14">
        <v>42696</v>
      </c>
      <c r="C1320" s="5">
        <v>79.8</v>
      </c>
      <c r="E1320" s="78" t="s">
        <v>649</v>
      </c>
    </row>
    <row r="1321" spans="1:5" ht="12.75">
      <c r="A1321" s="80" t="s">
        <v>653</v>
      </c>
      <c r="B1321" s="14">
        <v>42696</v>
      </c>
      <c r="C1321" s="5">
        <v>99.9</v>
      </c>
      <c r="E1321" s="78" t="s">
        <v>649</v>
      </c>
    </row>
    <row r="1322" spans="1:5" ht="12.75">
      <c r="A1322" s="80" t="s">
        <v>653</v>
      </c>
      <c r="B1322" s="14">
        <v>42696</v>
      </c>
      <c r="C1322" s="5">
        <v>99.9</v>
      </c>
      <c r="E1322" s="78" t="s">
        <v>649</v>
      </c>
    </row>
    <row r="1323" spans="1:5" ht="12.75">
      <c r="A1323" s="80" t="s">
        <v>654</v>
      </c>
      <c r="B1323" s="14">
        <v>42696</v>
      </c>
      <c r="C1323" s="5">
        <v>0</v>
      </c>
      <c r="E1323" s="78" t="s">
        <v>649</v>
      </c>
    </row>
    <row r="1324" spans="1:5" ht="12.75">
      <c r="A1324" s="80" t="s">
        <v>324</v>
      </c>
      <c r="B1324" s="14">
        <v>42696</v>
      </c>
      <c r="C1324" s="5">
        <v>79.9</v>
      </c>
      <c r="E1324" s="78" t="s">
        <v>649</v>
      </c>
    </row>
    <row r="1325" spans="1:5" ht="12.75">
      <c r="A1325" s="80" t="s">
        <v>2230</v>
      </c>
      <c r="B1325" s="14">
        <v>42696</v>
      </c>
      <c r="C1325" s="5">
        <v>19.9</v>
      </c>
      <c r="E1325" s="78" t="s">
        <v>2498</v>
      </c>
    </row>
    <row r="1326" spans="1:5" ht="12.75">
      <c r="A1326" s="80" t="s">
        <v>655</v>
      </c>
      <c r="B1326" s="14">
        <v>42696</v>
      </c>
      <c r="C1326" s="5">
        <v>59.9</v>
      </c>
      <c r="E1326" s="78" t="s">
        <v>2498</v>
      </c>
    </row>
    <row r="1327" spans="1:5" ht="12.75">
      <c r="A1327" s="80" t="s">
        <v>2187</v>
      </c>
      <c r="B1327" s="14">
        <v>42696</v>
      </c>
      <c r="C1327" s="5">
        <v>149.5</v>
      </c>
      <c r="E1327" s="78" t="s">
        <v>2498</v>
      </c>
    </row>
    <row r="1328" spans="1:5" ht="12.75">
      <c r="A1328" s="80" t="s">
        <v>912</v>
      </c>
      <c r="B1328" s="14">
        <v>42722</v>
      </c>
      <c r="C1328" s="5">
        <v>149</v>
      </c>
      <c r="E1328" s="78" t="s">
        <v>2498</v>
      </c>
    </row>
    <row r="1329" spans="1:5" ht="12.75">
      <c r="A1329" s="80" t="s">
        <v>913</v>
      </c>
      <c r="B1329" s="14">
        <v>42722</v>
      </c>
      <c r="C1329" s="5">
        <v>139</v>
      </c>
      <c r="E1329" s="78" t="s">
        <v>2498</v>
      </c>
    </row>
    <row r="1330" spans="1:5" ht="12.75">
      <c r="A1330" s="80" t="s">
        <v>914</v>
      </c>
      <c r="B1330" s="14">
        <v>42722</v>
      </c>
      <c r="C1330" s="5">
        <v>149.5</v>
      </c>
      <c r="E1330" s="78" t="s">
        <v>2498</v>
      </c>
    </row>
    <row r="1331" spans="1:5" ht="12.75">
      <c r="A1331" s="80" t="s">
        <v>915</v>
      </c>
      <c r="B1331" s="14">
        <v>42722</v>
      </c>
      <c r="C1331" s="5">
        <v>299</v>
      </c>
      <c r="E1331" s="78" t="s">
        <v>2498</v>
      </c>
    </row>
    <row r="1332" spans="1:5" ht="12.75">
      <c r="A1332" s="81" t="s">
        <v>916</v>
      </c>
      <c r="B1332" s="76">
        <v>42722</v>
      </c>
      <c r="C1332" s="77">
        <v>89.7</v>
      </c>
      <c r="D1332" s="75"/>
      <c r="E1332" s="75" t="s">
        <v>2498</v>
      </c>
    </row>
    <row r="1333" spans="1:5" ht="12.75">
      <c r="A1333" s="80" t="s">
        <v>917</v>
      </c>
      <c r="B1333" s="14">
        <v>42722</v>
      </c>
      <c r="C1333" s="5">
        <v>199</v>
      </c>
      <c r="E1333" s="78" t="s">
        <v>2498</v>
      </c>
    </row>
    <row r="1334" spans="1:5" ht="12.75">
      <c r="A1334" s="81" t="s">
        <v>745</v>
      </c>
      <c r="B1334" s="76">
        <v>42722</v>
      </c>
      <c r="C1334" s="77">
        <v>49.9</v>
      </c>
      <c r="D1334" s="75"/>
      <c r="E1334" s="75" t="s">
        <v>2498</v>
      </c>
    </row>
    <row r="1335" spans="1:5" ht="12.75">
      <c r="A1335" s="81" t="s">
        <v>2124</v>
      </c>
      <c r="B1335" s="76">
        <v>42722</v>
      </c>
      <c r="C1335" s="77">
        <v>29.9</v>
      </c>
      <c r="D1335" s="75"/>
      <c r="E1335" s="75" t="s">
        <v>2498</v>
      </c>
    </row>
    <row r="1336" spans="1:5" ht="12.75">
      <c r="A1336" s="80" t="s">
        <v>918</v>
      </c>
      <c r="B1336" s="14">
        <v>42722</v>
      </c>
      <c r="C1336" s="5">
        <v>59.9</v>
      </c>
      <c r="E1336" s="78" t="s">
        <v>2498</v>
      </c>
    </row>
    <row r="1337" spans="1:5" ht="12.75">
      <c r="A1337" s="81" t="s">
        <v>919</v>
      </c>
      <c r="B1337" s="76">
        <v>42722</v>
      </c>
      <c r="C1337" s="77">
        <v>84.9</v>
      </c>
      <c r="D1337" s="75"/>
      <c r="E1337" s="75" t="s">
        <v>2498</v>
      </c>
    </row>
    <row r="1338" spans="1:5" ht="12.75">
      <c r="A1338" s="81" t="s">
        <v>920</v>
      </c>
      <c r="B1338" s="76">
        <v>42722</v>
      </c>
      <c r="C1338" s="77">
        <v>179.9</v>
      </c>
      <c r="D1338" s="75"/>
      <c r="E1338" s="75" t="s">
        <v>2498</v>
      </c>
    </row>
    <row r="1339" spans="1:5" ht="12.75">
      <c r="A1339" s="80" t="s">
        <v>2175</v>
      </c>
      <c r="B1339" s="14">
        <v>42722</v>
      </c>
      <c r="C1339" s="5">
        <v>50.7</v>
      </c>
      <c r="E1339" s="78" t="s">
        <v>2498</v>
      </c>
    </row>
    <row r="1340" spans="1:5" ht="12.75">
      <c r="A1340" s="80" t="s">
        <v>922</v>
      </c>
      <c r="B1340" s="14">
        <v>42722</v>
      </c>
      <c r="C1340" s="5">
        <v>69.9</v>
      </c>
      <c r="E1340" s="78" t="s">
        <v>2498</v>
      </c>
    </row>
    <row r="1341" spans="1:5" ht="12.75">
      <c r="A1341" s="80" t="s">
        <v>923</v>
      </c>
      <c r="B1341" s="14">
        <v>42722</v>
      </c>
      <c r="C1341" s="5">
        <v>239.7</v>
      </c>
      <c r="E1341" s="78" t="s">
        <v>2498</v>
      </c>
    </row>
    <row r="1342" spans="1:5" ht="12.75">
      <c r="A1342" s="80" t="s">
        <v>924</v>
      </c>
      <c r="B1342" s="14">
        <v>42722</v>
      </c>
      <c r="C1342" s="5">
        <v>44.9</v>
      </c>
      <c r="E1342" s="78" t="s">
        <v>2498</v>
      </c>
    </row>
    <row r="1343" spans="1:5" ht="12.75">
      <c r="A1343" s="80" t="s">
        <v>926</v>
      </c>
      <c r="B1343" s="14">
        <v>42722</v>
      </c>
      <c r="C1343" s="5">
        <v>199</v>
      </c>
      <c r="E1343" s="78" t="s">
        <v>238</v>
      </c>
    </row>
    <row r="1344" spans="1:5" ht="12.75">
      <c r="A1344" s="80" t="s">
        <v>927</v>
      </c>
      <c r="B1344" s="14">
        <v>42722</v>
      </c>
      <c r="C1344" s="5">
        <v>4.9</v>
      </c>
      <c r="E1344" s="78" t="s">
        <v>238</v>
      </c>
    </row>
    <row r="1345" spans="1:5" ht="12.75">
      <c r="A1345" s="80" t="s">
        <v>928</v>
      </c>
      <c r="B1345" s="14">
        <v>42722</v>
      </c>
      <c r="C1345" s="5">
        <v>499</v>
      </c>
      <c r="E1345" s="78" t="s">
        <v>238</v>
      </c>
    </row>
    <row r="1346" spans="1:5" ht="12.75">
      <c r="A1346" s="80" t="s">
        <v>748</v>
      </c>
      <c r="B1346" s="14">
        <v>42722</v>
      </c>
      <c r="C1346" s="5">
        <v>139</v>
      </c>
      <c r="E1346" s="78" t="s">
        <v>238</v>
      </c>
    </row>
    <row r="1347" spans="1:5" ht="12.75">
      <c r="A1347" s="80" t="s">
        <v>829</v>
      </c>
      <c r="B1347" s="14">
        <v>42722</v>
      </c>
      <c r="C1347" s="5">
        <v>129</v>
      </c>
      <c r="E1347" s="78" t="s">
        <v>238</v>
      </c>
    </row>
    <row r="1348" spans="1:5" ht="12.75">
      <c r="A1348" s="80" t="s">
        <v>830</v>
      </c>
      <c r="B1348" s="14">
        <v>42722</v>
      </c>
      <c r="C1348" s="5">
        <v>129</v>
      </c>
      <c r="E1348" s="78" t="s">
        <v>238</v>
      </c>
    </row>
    <row r="1349" spans="1:5" ht="12.75">
      <c r="A1349" s="80" t="s">
        <v>831</v>
      </c>
      <c r="B1349" s="14">
        <v>42722</v>
      </c>
      <c r="C1349" s="5">
        <v>19.9</v>
      </c>
      <c r="E1349" s="78" t="s">
        <v>238</v>
      </c>
    </row>
    <row r="1350" spans="1:5" ht="12.75">
      <c r="A1350" s="80" t="s">
        <v>832</v>
      </c>
      <c r="B1350" s="14">
        <v>42722</v>
      </c>
      <c r="C1350" s="5">
        <v>29.9</v>
      </c>
      <c r="E1350" s="78" t="s">
        <v>238</v>
      </c>
    </row>
    <row r="1351" spans="1:5" ht="12.75">
      <c r="A1351" s="80" t="s">
        <v>316</v>
      </c>
      <c r="B1351" s="14">
        <v>42730</v>
      </c>
      <c r="C1351" s="5">
        <v>425</v>
      </c>
      <c r="E1351" s="78" t="s">
        <v>2740</v>
      </c>
    </row>
    <row r="1352" spans="1:6" ht="12.75">
      <c r="A1352" s="80" t="s">
        <v>317</v>
      </c>
      <c r="B1352" s="14">
        <v>42733</v>
      </c>
      <c r="C1352" s="5">
        <v>488</v>
      </c>
      <c r="E1352" s="78" t="s">
        <v>318</v>
      </c>
      <c r="F1352" s="48">
        <f>SUM(C5:C1900)</f>
        <v>299381.607999999</v>
      </c>
    </row>
    <row r="1353" spans="1:5" ht="12.75">
      <c r="A1353" s="80" t="s">
        <v>1843</v>
      </c>
      <c r="B1353" s="14">
        <v>42733</v>
      </c>
      <c r="C1353" s="5">
        <v>69</v>
      </c>
      <c r="E1353" s="78" t="s">
        <v>17</v>
      </c>
    </row>
    <row r="1354" spans="1:5" ht="12.75">
      <c r="A1354" s="80" t="s">
        <v>2434</v>
      </c>
      <c r="B1354" s="14">
        <v>42738</v>
      </c>
      <c r="C1354" s="5">
        <v>132</v>
      </c>
      <c r="E1354" s="78" t="s">
        <v>2400</v>
      </c>
    </row>
    <row r="1355" spans="1:5" ht="12.75">
      <c r="A1355" s="80" t="s">
        <v>2450</v>
      </c>
      <c r="B1355" s="14">
        <v>42793</v>
      </c>
      <c r="C1355" s="5">
        <v>119</v>
      </c>
      <c r="E1355" s="78" t="s">
        <v>2498</v>
      </c>
    </row>
    <row r="1356" spans="1:5" ht="12.75">
      <c r="A1356" s="80" t="s">
        <v>2451</v>
      </c>
      <c r="B1356" s="14">
        <v>42793</v>
      </c>
      <c r="C1356" s="5">
        <v>49.9</v>
      </c>
      <c r="E1356" s="78" t="s">
        <v>2498</v>
      </c>
    </row>
    <row r="1357" spans="1:5" ht="12.75">
      <c r="A1357" s="80" t="s">
        <v>2452</v>
      </c>
      <c r="B1357" s="14">
        <v>42793</v>
      </c>
      <c r="C1357" s="5">
        <v>149.5</v>
      </c>
      <c r="E1357" s="78" t="s">
        <v>2498</v>
      </c>
    </row>
    <row r="1358" spans="1:5" ht="12.75">
      <c r="A1358" s="80" t="s">
        <v>2453</v>
      </c>
      <c r="B1358" s="14">
        <v>42793</v>
      </c>
      <c r="C1358" s="5">
        <v>54.9</v>
      </c>
      <c r="E1358" s="78" t="s">
        <v>2498</v>
      </c>
    </row>
    <row r="1359" spans="1:5" ht="12.75">
      <c r="A1359" s="80" t="s">
        <v>2175</v>
      </c>
      <c r="B1359" s="14">
        <v>42793</v>
      </c>
      <c r="C1359" s="5">
        <v>47.7</v>
      </c>
      <c r="E1359" s="78" t="s">
        <v>2498</v>
      </c>
    </row>
    <row r="1360" spans="1:5" ht="12.75">
      <c r="A1360" s="80" t="s">
        <v>2454</v>
      </c>
      <c r="B1360" s="14">
        <v>42793</v>
      </c>
      <c r="C1360" s="5">
        <v>22.9</v>
      </c>
      <c r="E1360" s="78" t="s">
        <v>2498</v>
      </c>
    </row>
    <row r="1361" spans="1:5" ht="12.75">
      <c r="A1361" s="80" t="s">
        <v>2455</v>
      </c>
      <c r="B1361" s="14">
        <v>42793</v>
      </c>
      <c r="C1361" s="5">
        <v>49.9</v>
      </c>
      <c r="E1361" s="78" t="s">
        <v>2498</v>
      </c>
    </row>
    <row r="1362" spans="1:5" ht="12.75">
      <c r="A1362" s="80" t="s">
        <v>2459</v>
      </c>
      <c r="B1362" s="14">
        <v>42793</v>
      </c>
      <c r="C1362" s="5">
        <v>15.9</v>
      </c>
      <c r="E1362" s="78" t="s">
        <v>2498</v>
      </c>
    </row>
    <row r="1363" spans="1:5" ht="12.75">
      <c r="A1363" s="80" t="s">
        <v>2466</v>
      </c>
      <c r="B1363" s="14">
        <v>42793</v>
      </c>
      <c r="C1363" s="5">
        <v>34.9</v>
      </c>
      <c r="E1363" s="78" t="s">
        <v>2498</v>
      </c>
    </row>
    <row r="1364" spans="1:5" ht="12.75">
      <c r="A1364" s="80" t="s">
        <v>2467</v>
      </c>
      <c r="B1364" s="14">
        <v>42793</v>
      </c>
      <c r="C1364" s="5">
        <v>19.9</v>
      </c>
      <c r="E1364" s="78" t="s">
        <v>2498</v>
      </c>
    </row>
    <row r="1365" spans="1:5" ht="12.75">
      <c r="A1365" s="80" t="s">
        <v>2468</v>
      </c>
      <c r="B1365" s="14">
        <v>42793</v>
      </c>
      <c r="C1365" s="5">
        <v>29.9</v>
      </c>
      <c r="E1365" s="78" t="s">
        <v>2498</v>
      </c>
    </row>
    <row r="1366" spans="1:5" ht="12.75">
      <c r="A1366" s="80" t="s">
        <v>2469</v>
      </c>
      <c r="B1366" s="14">
        <v>42793</v>
      </c>
      <c r="C1366" s="5">
        <v>1</v>
      </c>
      <c r="E1366" s="78" t="s">
        <v>2341</v>
      </c>
    </row>
    <row r="1367" spans="1:5" ht="12.75">
      <c r="A1367" s="80" t="s">
        <v>395</v>
      </c>
      <c r="B1367" s="14">
        <v>42801</v>
      </c>
      <c r="C1367" s="5">
        <v>39.9</v>
      </c>
      <c r="E1367" s="78" t="s">
        <v>2498</v>
      </c>
    </row>
    <row r="1368" spans="1:5" ht="12.75">
      <c r="A1368" s="80" t="s">
        <v>558</v>
      </c>
      <c r="B1368" s="14">
        <v>42801</v>
      </c>
      <c r="C1368" s="5">
        <v>39.9</v>
      </c>
      <c r="E1368" s="78" t="s">
        <v>2498</v>
      </c>
    </row>
    <row r="1369" spans="1:5" ht="12.75">
      <c r="A1369" s="80" t="s">
        <v>396</v>
      </c>
      <c r="B1369" s="14">
        <v>42801</v>
      </c>
      <c r="C1369" s="5">
        <v>169</v>
      </c>
      <c r="E1369" s="78" t="s">
        <v>2498</v>
      </c>
    </row>
    <row r="1370" spans="1:5" ht="12.75">
      <c r="A1370" s="80" t="s">
        <v>399</v>
      </c>
      <c r="B1370" s="14">
        <v>42801</v>
      </c>
      <c r="C1370" s="5">
        <v>49.9</v>
      </c>
      <c r="E1370" s="78" t="s">
        <v>2498</v>
      </c>
    </row>
    <row r="1371" spans="1:5" ht="12.75">
      <c r="A1371" s="80" t="s">
        <v>400</v>
      </c>
      <c r="B1371" s="14">
        <v>42801</v>
      </c>
      <c r="C1371" s="5">
        <v>49.9</v>
      </c>
      <c r="E1371" s="78" t="s">
        <v>2498</v>
      </c>
    </row>
    <row r="1372" spans="1:5" ht="12.75">
      <c r="A1372" s="80" t="s">
        <v>401</v>
      </c>
      <c r="B1372" s="14">
        <v>42801</v>
      </c>
      <c r="C1372" s="5">
        <v>19.9</v>
      </c>
      <c r="E1372" s="78" t="s">
        <v>2498</v>
      </c>
    </row>
    <row r="1373" spans="1:5" ht="12.75">
      <c r="A1373" s="80" t="s">
        <v>402</v>
      </c>
      <c r="B1373" s="14">
        <v>42801</v>
      </c>
      <c r="C1373" s="5">
        <v>29.9</v>
      </c>
      <c r="E1373" s="78" t="s">
        <v>2498</v>
      </c>
    </row>
    <row r="1374" spans="1:5" ht="12.75">
      <c r="A1374" s="80" t="s">
        <v>402</v>
      </c>
      <c r="B1374" s="14">
        <v>42801</v>
      </c>
      <c r="C1374" s="5">
        <v>19.9</v>
      </c>
      <c r="E1374" s="78" t="s">
        <v>2498</v>
      </c>
    </row>
    <row r="1375" spans="1:5" ht="12.75">
      <c r="A1375" s="80" t="s">
        <v>403</v>
      </c>
      <c r="B1375" s="14">
        <v>42801</v>
      </c>
      <c r="C1375" s="5">
        <v>12.9</v>
      </c>
      <c r="E1375" s="78" t="s">
        <v>2498</v>
      </c>
    </row>
    <row r="1376" spans="1:5" ht="12.75">
      <c r="A1376" s="80" t="s">
        <v>404</v>
      </c>
      <c r="B1376" s="14">
        <v>42801</v>
      </c>
      <c r="C1376" s="5">
        <v>89</v>
      </c>
      <c r="E1376" s="78" t="s">
        <v>405</v>
      </c>
    </row>
    <row r="1377" spans="1:5" ht="12.75">
      <c r="A1377" s="80" t="s">
        <v>406</v>
      </c>
      <c r="B1377" s="14">
        <v>42801</v>
      </c>
      <c r="C1377" s="5">
        <v>108</v>
      </c>
      <c r="E1377" s="78" t="s">
        <v>405</v>
      </c>
    </row>
    <row r="1378" spans="1:5" ht="12.75">
      <c r="A1378" s="80" t="s">
        <v>2562</v>
      </c>
      <c r="B1378" s="14">
        <v>42804</v>
      </c>
      <c r="C1378" s="5">
        <v>376</v>
      </c>
      <c r="E1378" s="78" t="s">
        <v>2563</v>
      </c>
    </row>
    <row r="1379" spans="1:5" ht="12.75">
      <c r="A1379" s="80" t="s">
        <v>454</v>
      </c>
      <c r="B1379" s="14">
        <v>42810</v>
      </c>
      <c r="C1379" s="5">
        <v>799</v>
      </c>
      <c r="E1379" s="78" t="s">
        <v>238</v>
      </c>
    </row>
    <row r="1380" spans="1:5" ht="12.75">
      <c r="A1380" s="80" t="s">
        <v>1911</v>
      </c>
      <c r="B1380" s="14">
        <v>42810</v>
      </c>
      <c r="C1380" s="5">
        <v>19.9</v>
      </c>
      <c r="E1380" s="78" t="s">
        <v>238</v>
      </c>
    </row>
    <row r="1381" spans="1:5" ht="12.75">
      <c r="A1381" s="80" t="s">
        <v>1912</v>
      </c>
      <c r="B1381" s="14">
        <v>42810</v>
      </c>
      <c r="C1381" s="5">
        <v>14.9</v>
      </c>
      <c r="E1381" s="78" t="s">
        <v>238</v>
      </c>
    </row>
    <row r="1382" spans="1:5" ht="12.75">
      <c r="A1382" s="80" t="s">
        <v>1913</v>
      </c>
      <c r="B1382" s="14">
        <v>42810</v>
      </c>
      <c r="C1382" s="5">
        <v>19.9</v>
      </c>
      <c r="E1382" s="78" t="s">
        <v>238</v>
      </c>
    </row>
    <row r="1383" spans="1:5" ht="12.75">
      <c r="A1383" s="80" t="s">
        <v>1914</v>
      </c>
      <c r="B1383" s="14">
        <v>42810</v>
      </c>
      <c r="C1383" s="5">
        <v>19.9</v>
      </c>
      <c r="E1383" s="78" t="s">
        <v>238</v>
      </c>
    </row>
    <row r="1384" spans="1:5" ht="12.75">
      <c r="A1384" s="80" t="s">
        <v>1915</v>
      </c>
      <c r="B1384" s="14">
        <v>42810</v>
      </c>
      <c r="C1384" s="5">
        <v>99.9</v>
      </c>
      <c r="E1384" s="78" t="s">
        <v>2498</v>
      </c>
    </row>
    <row r="1385" spans="1:5" ht="12.75">
      <c r="A1385" s="80" t="s">
        <v>1904</v>
      </c>
      <c r="B1385" s="14">
        <v>42810</v>
      </c>
      <c r="C1385" s="5">
        <v>149</v>
      </c>
      <c r="E1385" s="78" t="s">
        <v>2498</v>
      </c>
    </row>
    <row r="1386" spans="1:5" ht="12.75">
      <c r="A1386" s="80" t="s">
        <v>1905</v>
      </c>
      <c r="B1386" s="14">
        <v>42810</v>
      </c>
      <c r="C1386" s="5">
        <v>89.9</v>
      </c>
      <c r="E1386" s="78" t="s">
        <v>2498</v>
      </c>
    </row>
    <row r="1387" spans="1:5" ht="12.75">
      <c r="A1387" s="80" t="s">
        <v>1906</v>
      </c>
      <c r="B1387" s="14">
        <v>42810</v>
      </c>
      <c r="C1387" s="5">
        <v>109</v>
      </c>
      <c r="E1387" s="78" t="s">
        <v>2498</v>
      </c>
    </row>
    <row r="1388" spans="1:5" ht="12.75">
      <c r="A1388" s="80" t="s">
        <v>745</v>
      </c>
      <c r="B1388" s="14">
        <v>42810</v>
      </c>
      <c r="C1388" s="5">
        <v>49.9</v>
      </c>
      <c r="E1388" s="78" t="s">
        <v>2498</v>
      </c>
    </row>
    <row r="1389" spans="1:5" ht="12.75">
      <c r="A1389" s="80" t="s">
        <v>1907</v>
      </c>
      <c r="B1389" s="14">
        <v>42810</v>
      </c>
      <c r="C1389" s="5">
        <v>59.8</v>
      </c>
      <c r="E1389" s="78" t="s">
        <v>2498</v>
      </c>
    </row>
    <row r="1390" spans="1:5" ht="12.75">
      <c r="A1390" s="80" t="s">
        <v>198</v>
      </c>
      <c r="B1390" s="14">
        <v>42810</v>
      </c>
      <c r="C1390" s="5">
        <v>79.9</v>
      </c>
      <c r="E1390" s="78" t="s">
        <v>2498</v>
      </c>
    </row>
    <row r="1391" spans="1:5" ht="12.75">
      <c r="A1391" s="80" t="s">
        <v>1908</v>
      </c>
      <c r="B1391" s="14">
        <v>42810</v>
      </c>
      <c r="C1391" s="5">
        <v>39.9</v>
      </c>
      <c r="E1391" s="78" t="s">
        <v>2498</v>
      </c>
    </row>
    <row r="1392" spans="1:5" ht="12.75">
      <c r="A1392" s="80" t="s">
        <v>1909</v>
      </c>
      <c r="B1392" s="14">
        <v>42810</v>
      </c>
      <c r="C1392" s="5">
        <v>49.9</v>
      </c>
      <c r="E1392" s="78" t="s">
        <v>2498</v>
      </c>
    </row>
    <row r="1393" spans="1:5" ht="12.75">
      <c r="A1393" s="80" t="s">
        <v>2580</v>
      </c>
      <c r="B1393" s="14">
        <v>42810</v>
      </c>
      <c r="C1393" s="5">
        <v>139</v>
      </c>
      <c r="E1393" s="78" t="s">
        <v>2498</v>
      </c>
    </row>
    <row r="1394" spans="1:5" ht="12.75">
      <c r="A1394" s="80" t="s">
        <v>2579</v>
      </c>
      <c r="B1394" s="14">
        <v>42810</v>
      </c>
      <c r="C1394" s="5">
        <v>19.9</v>
      </c>
      <c r="E1394" s="78" t="s">
        <v>2498</v>
      </c>
    </row>
    <row r="1395" spans="1:5" ht="12.75">
      <c r="A1395" s="80" t="s">
        <v>2579</v>
      </c>
      <c r="B1395" s="14">
        <v>42817</v>
      </c>
      <c r="C1395" s="5">
        <v>19.9</v>
      </c>
      <c r="E1395" s="78" t="s">
        <v>2498</v>
      </c>
    </row>
    <row r="1396" spans="1:5" ht="12.75">
      <c r="A1396" s="80" t="s">
        <v>1565</v>
      </c>
      <c r="B1396" s="14">
        <v>42817</v>
      </c>
      <c r="C1396" s="5">
        <v>16.9</v>
      </c>
      <c r="E1396" s="78" t="s">
        <v>2498</v>
      </c>
    </row>
    <row r="1397" spans="1:5" ht="12.75">
      <c r="A1397" s="80" t="s">
        <v>1566</v>
      </c>
      <c r="B1397" s="14">
        <v>42817</v>
      </c>
      <c r="C1397" s="5">
        <v>599</v>
      </c>
      <c r="E1397" s="78" t="s">
        <v>2498</v>
      </c>
    </row>
    <row r="1398" spans="1:5" ht="12.75">
      <c r="A1398" s="80" t="s">
        <v>1557</v>
      </c>
      <c r="B1398" s="14">
        <v>42817</v>
      </c>
      <c r="C1398" s="5">
        <v>19.9</v>
      </c>
      <c r="E1398" s="78" t="s">
        <v>2498</v>
      </c>
    </row>
    <row r="1399" spans="1:5" ht="12.75">
      <c r="A1399" s="80" t="s">
        <v>1567</v>
      </c>
      <c r="B1399" s="14">
        <v>42817</v>
      </c>
      <c r="C1399" s="5">
        <v>23.7</v>
      </c>
      <c r="E1399" s="78" t="s">
        <v>2498</v>
      </c>
    </row>
    <row r="1400" spans="1:5" ht="12.75">
      <c r="A1400" s="80" t="s">
        <v>1568</v>
      </c>
      <c r="B1400" s="14">
        <v>42817</v>
      </c>
      <c r="C1400" s="5">
        <v>19.9</v>
      </c>
      <c r="E1400" s="78" t="s">
        <v>2498</v>
      </c>
    </row>
    <row r="1401" spans="1:5" ht="12.75">
      <c r="A1401" s="80" t="s">
        <v>628</v>
      </c>
      <c r="B1401" s="14" t="s">
        <v>1890</v>
      </c>
      <c r="C1401" s="73" t="s">
        <v>1890</v>
      </c>
      <c r="E1401" s="78" t="s">
        <v>2693</v>
      </c>
    </row>
    <row r="1402" spans="1:5" ht="12.75">
      <c r="A1402" s="80" t="s">
        <v>2691</v>
      </c>
      <c r="B1402" s="14" t="s">
        <v>1890</v>
      </c>
      <c r="C1402" s="73" t="s">
        <v>1890</v>
      </c>
      <c r="E1402" s="78" t="s">
        <v>2693</v>
      </c>
    </row>
    <row r="1403" spans="1:5" ht="12.75">
      <c r="A1403" s="80" t="s">
        <v>1153</v>
      </c>
      <c r="B1403" s="14">
        <v>42824</v>
      </c>
      <c r="C1403" s="5">
        <v>299</v>
      </c>
      <c r="E1403" s="78" t="s">
        <v>2498</v>
      </c>
    </row>
    <row r="1404" spans="1:5" ht="12.75">
      <c r="A1404" s="80" t="s">
        <v>1258</v>
      </c>
      <c r="B1404" s="14">
        <v>42824</v>
      </c>
      <c r="C1404" s="5">
        <v>129</v>
      </c>
      <c r="E1404" s="78" t="s">
        <v>2498</v>
      </c>
    </row>
    <row r="1405" spans="1:5" ht="12.75">
      <c r="A1405" s="80" t="s">
        <v>143</v>
      </c>
      <c r="B1405" s="14">
        <v>42824</v>
      </c>
      <c r="C1405" s="5">
        <v>19.9</v>
      </c>
      <c r="E1405" s="78" t="s">
        <v>2498</v>
      </c>
    </row>
    <row r="1406" spans="1:5" ht="12.75">
      <c r="A1406" s="80" t="s">
        <v>144</v>
      </c>
      <c r="B1406" s="14">
        <v>42824</v>
      </c>
      <c r="C1406" s="5">
        <v>14.9</v>
      </c>
      <c r="E1406" s="78" t="s">
        <v>2498</v>
      </c>
    </row>
    <row r="1407" spans="1:5" ht="12.75">
      <c r="A1407" s="80" t="s">
        <v>145</v>
      </c>
      <c r="B1407" s="14">
        <v>42824</v>
      </c>
      <c r="C1407" s="5">
        <v>139</v>
      </c>
      <c r="E1407" s="78" t="s">
        <v>2498</v>
      </c>
    </row>
    <row r="1408" spans="1:5" ht="12.75">
      <c r="A1408" s="80" t="s">
        <v>146</v>
      </c>
      <c r="B1408" s="14">
        <v>42824</v>
      </c>
      <c r="C1408" s="5">
        <v>19.9</v>
      </c>
      <c r="E1408" s="78" t="s">
        <v>2498</v>
      </c>
    </row>
    <row r="1409" spans="1:5" ht="12.75">
      <c r="A1409" s="80" t="s">
        <v>1312</v>
      </c>
      <c r="B1409" s="14">
        <v>42824</v>
      </c>
      <c r="C1409" s="5">
        <v>19.9</v>
      </c>
      <c r="E1409" s="78" t="s">
        <v>2498</v>
      </c>
    </row>
    <row r="1410" spans="1:5" ht="12.75">
      <c r="A1410" s="80" t="s">
        <v>399</v>
      </c>
      <c r="B1410" s="14">
        <v>42824</v>
      </c>
      <c r="C1410" s="5">
        <v>49.9</v>
      </c>
      <c r="E1410" s="78" t="s">
        <v>2498</v>
      </c>
    </row>
    <row r="1411" spans="1:5" ht="12.75">
      <c r="A1411" s="80" t="s">
        <v>147</v>
      </c>
      <c r="B1411" s="14">
        <v>42824</v>
      </c>
      <c r="C1411" s="5">
        <v>24.9</v>
      </c>
      <c r="E1411" s="78" t="s">
        <v>2498</v>
      </c>
    </row>
    <row r="1412" spans="1:5" ht="12.75">
      <c r="A1412" t="s">
        <v>147</v>
      </c>
      <c r="B1412" s="14">
        <v>42824</v>
      </c>
      <c r="C1412" s="5">
        <v>24.9</v>
      </c>
      <c r="E1412" s="78" t="s">
        <v>2498</v>
      </c>
    </row>
    <row r="1413" spans="1:5" ht="12.75">
      <c r="A1413" t="s">
        <v>148</v>
      </c>
      <c r="B1413" s="14">
        <v>42824</v>
      </c>
      <c r="C1413" s="5">
        <v>89.9</v>
      </c>
      <c r="E1413" s="78" t="s">
        <v>2498</v>
      </c>
    </row>
    <row r="1414" spans="1:5" ht="12.75">
      <c r="A1414" t="s">
        <v>149</v>
      </c>
      <c r="B1414" s="14">
        <v>42824</v>
      </c>
      <c r="C1414" s="5">
        <v>79.9</v>
      </c>
      <c r="E1414" s="78" t="s">
        <v>2498</v>
      </c>
    </row>
    <row r="1415" spans="1:5" ht="12.75">
      <c r="A1415" t="s">
        <v>1045</v>
      </c>
      <c r="B1415" s="14">
        <v>42838</v>
      </c>
      <c r="C1415" s="5">
        <v>99.9</v>
      </c>
      <c r="E1415" s="78" t="s">
        <v>2498</v>
      </c>
    </row>
    <row r="1416" spans="1:5" ht="12.75">
      <c r="A1416" t="s">
        <v>1046</v>
      </c>
      <c r="B1416" s="14">
        <v>42838</v>
      </c>
      <c r="C1416" s="5">
        <v>64.9</v>
      </c>
      <c r="E1416" s="78" t="s">
        <v>2498</v>
      </c>
    </row>
    <row r="1417" spans="1:5" ht="12.75">
      <c r="A1417" t="s">
        <v>1047</v>
      </c>
      <c r="B1417" s="14">
        <v>42838</v>
      </c>
      <c r="C1417" s="5">
        <v>34.9</v>
      </c>
      <c r="E1417" s="78" t="s">
        <v>2498</v>
      </c>
    </row>
    <row r="1418" spans="1:5" ht="12.75">
      <c r="A1418" t="s">
        <v>1048</v>
      </c>
      <c r="B1418" s="14">
        <v>42838</v>
      </c>
      <c r="C1418" s="5">
        <v>139.9</v>
      </c>
      <c r="E1418" s="78" t="s">
        <v>2498</v>
      </c>
    </row>
    <row r="1419" spans="1:5" ht="12.75">
      <c r="A1419" t="s">
        <v>1049</v>
      </c>
      <c r="B1419" s="14">
        <v>42838</v>
      </c>
      <c r="C1419" s="5">
        <v>26.9</v>
      </c>
      <c r="E1419" s="78" t="s">
        <v>2498</v>
      </c>
    </row>
    <row r="1420" spans="1:5" ht="12.75">
      <c r="A1420" t="s">
        <v>2307</v>
      </c>
      <c r="B1420" s="14">
        <v>42840</v>
      </c>
      <c r="C1420" s="5">
        <v>145</v>
      </c>
      <c r="E1420" s="78" t="s">
        <v>1022</v>
      </c>
    </row>
    <row r="1421" spans="1:5" ht="12.75">
      <c r="A1421" t="s">
        <v>2052</v>
      </c>
      <c r="B1421" s="14">
        <v>42845</v>
      </c>
      <c r="C1421" s="5">
        <v>57</v>
      </c>
      <c r="E1421" s="78" t="s">
        <v>2498</v>
      </c>
    </row>
    <row r="1422" spans="1:5" ht="12.75">
      <c r="A1422" t="s">
        <v>2053</v>
      </c>
      <c r="B1422" s="14">
        <v>42851</v>
      </c>
      <c r="C1422" s="5">
        <v>19.9</v>
      </c>
      <c r="E1422" s="78" t="s">
        <v>2498</v>
      </c>
    </row>
    <row r="1423" spans="1:5" ht="12.75">
      <c r="A1423" t="s">
        <v>2054</v>
      </c>
      <c r="B1423" s="14">
        <v>42851</v>
      </c>
      <c r="C1423" s="5">
        <v>56</v>
      </c>
      <c r="E1423" s="78" t="s">
        <v>2498</v>
      </c>
    </row>
    <row r="1424" spans="1:5" ht="12.75">
      <c r="A1424" t="s">
        <v>2029</v>
      </c>
      <c r="B1424" t="s">
        <v>2030</v>
      </c>
      <c r="C1424" s="5">
        <v>29.9</v>
      </c>
      <c r="E1424" s="78" t="s">
        <v>2498</v>
      </c>
    </row>
    <row r="1425" spans="1:5" ht="12.75">
      <c r="A1425" t="s">
        <v>2469</v>
      </c>
      <c r="B1425" s="14">
        <v>42851</v>
      </c>
      <c r="C1425" s="5">
        <v>29.9</v>
      </c>
      <c r="E1425" s="78" t="s">
        <v>2498</v>
      </c>
    </row>
    <row r="1426" spans="1:5" ht="12.75">
      <c r="A1426" t="s">
        <v>720</v>
      </c>
      <c r="B1426" s="14">
        <v>42851</v>
      </c>
      <c r="C1426" s="5">
        <v>99.9</v>
      </c>
      <c r="E1426" s="78" t="s">
        <v>2498</v>
      </c>
    </row>
    <row r="1427" spans="1:5" ht="13.5" thickBot="1">
      <c r="A1427" s="87" t="s">
        <v>856</v>
      </c>
      <c r="B1427" s="88">
        <v>42854</v>
      </c>
      <c r="C1427" s="89">
        <v>240</v>
      </c>
      <c r="D1427" s="87"/>
      <c r="E1427" s="90" t="s">
        <v>17</v>
      </c>
    </row>
    <row r="1428" spans="1:5" ht="13.5" thickTop="1">
      <c r="A1428" t="s">
        <v>889</v>
      </c>
      <c r="B1428" s="14">
        <v>42858</v>
      </c>
      <c r="C1428" s="5">
        <v>89.9</v>
      </c>
      <c r="E1428" s="78" t="s">
        <v>2498</v>
      </c>
    </row>
    <row r="1429" spans="1:5" ht="12.75">
      <c r="A1429" t="s">
        <v>890</v>
      </c>
      <c r="B1429" s="14">
        <v>42858</v>
      </c>
      <c r="C1429" s="5">
        <v>49.9</v>
      </c>
      <c r="E1429" s="78" t="s">
        <v>2498</v>
      </c>
    </row>
    <row r="1430" spans="1:5" ht="12.75">
      <c r="A1430" t="s">
        <v>891</v>
      </c>
      <c r="B1430" s="14">
        <v>42858</v>
      </c>
      <c r="C1430" s="5">
        <v>29.9</v>
      </c>
      <c r="E1430" s="78" t="s">
        <v>2498</v>
      </c>
    </row>
    <row r="1431" spans="1:5" ht="12.75">
      <c r="A1431" t="s">
        <v>1936</v>
      </c>
      <c r="B1431" s="14">
        <v>42858</v>
      </c>
      <c r="C1431" s="5">
        <v>29.9</v>
      </c>
      <c r="E1431" s="78" t="s">
        <v>2498</v>
      </c>
    </row>
    <row r="1432" spans="1:5" ht="12.75">
      <c r="A1432" t="s">
        <v>1937</v>
      </c>
      <c r="B1432" s="14">
        <v>42858</v>
      </c>
      <c r="C1432" s="5">
        <v>29.9</v>
      </c>
      <c r="E1432" s="78" t="s">
        <v>2498</v>
      </c>
    </row>
    <row r="1433" spans="1:5" ht="12.75">
      <c r="A1433" t="s">
        <v>1938</v>
      </c>
      <c r="B1433" s="14">
        <v>42858</v>
      </c>
      <c r="C1433" s="5">
        <v>159</v>
      </c>
      <c r="E1433" s="78" t="s">
        <v>2498</v>
      </c>
    </row>
    <row r="1434" spans="1:5" ht="12.75">
      <c r="A1434" t="s">
        <v>1940</v>
      </c>
      <c r="B1434" s="14">
        <v>42858</v>
      </c>
      <c r="C1434" s="5">
        <v>24.9</v>
      </c>
      <c r="E1434" s="78" t="s">
        <v>2498</v>
      </c>
    </row>
    <row r="1435" spans="1:5" ht="12.75">
      <c r="A1435" t="s">
        <v>1940</v>
      </c>
      <c r="B1435" s="14">
        <v>42858</v>
      </c>
      <c r="C1435" s="5">
        <v>22.9</v>
      </c>
      <c r="E1435" s="78" t="s">
        <v>2498</v>
      </c>
    </row>
    <row r="1436" spans="1:5" ht="12.75">
      <c r="A1436" t="s">
        <v>1941</v>
      </c>
      <c r="B1436" s="14">
        <v>42858</v>
      </c>
      <c r="C1436" s="5">
        <v>22.9</v>
      </c>
      <c r="E1436" s="78" t="s">
        <v>2498</v>
      </c>
    </row>
    <row r="1437" spans="1:5" ht="12.75">
      <c r="A1437" t="s">
        <v>401</v>
      </c>
      <c r="B1437" s="14">
        <v>42858</v>
      </c>
      <c r="C1437" s="5">
        <v>39.9</v>
      </c>
      <c r="E1437" s="78" t="s">
        <v>2498</v>
      </c>
    </row>
    <row r="1438" spans="1:5" ht="12.75">
      <c r="A1438" t="s">
        <v>1944</v>
      </c>
      <c r="B1438" s="14">
        <v>42858</v>
      </c>
      <c r="C1438" s="5">
        <v>159.9</v>
      </c>
      <c r="E1438" s="78" t="s">
        <v>2498</v>
      </c>
    </row>
    <row r="1439" spans="1:5" ht="12.75">
      <c r="A1439" t="s">
        <v>1945</v>
      </c>
      <c r="B1439" s="14">
        <v>42858</v>
      </c>
      <c r="C1439" s="5">
        <v>99.9</v>
      </c>
      <c r="E1439" s="78" t="s">
        <v>2498</v>
      </c>
    </row>
    <row r="1440" spans="1:5" ht="12.75">
      <c r="A1440" t="s">
        <v>432</v>
      </c>
      <c r="B1440" s="14">
        <v>42858</v>
      </c>
      <c r="C1440" s="5">
        <v>22.9</v>
      </c>
      <c r="E1440" s="78" t="s">
        <v>2498</v>
      </c>
    </row>
    <row r="1441" spans="1:5" ht="12.75">
      <c r="A1441" t="s">
        <v>720</v>
      </c>
      <c r="B1441" s="14">
        <v>42858</v>
      </c>
      <c r="C1441" s="5">
        <v>99.9</v>
      </c>
      <c r="E1441" s="78" t="s">
        <v>2498</v>
      </c>
    </row>
    <row r="1442" spans="1:5" ht="12.75">
      <c r="A1442" t="s">
        <v>433</v>
      </c>
      <c r="B1442" s="14">
        <v>42858</v>
      </c>
      <c r="C1442" s="5">
        <v>24.9</v>
      </c>
      <c r="E1442" s="78" t="s">
        <v>2498</v>
      </c>
    </row>
    <row r="1443" spans="1:5" ht="12.75">
      <c r="A1443" t="s">
        <v>987</v>
      </c>
      <c r="B1443" s="14">
        <v>42859</v>
      </c>
      <c r="C1443" s="5">
        <v>29.9</v>
      </c>
      <c r="E1443" s="78" t="s">
        <v>238</v>
      </c>
    </row>
    <row r="1444" spans="1:5" ht="12.75">
      <c r="A1444" t="s">
        <v>1062</v>
      </c>
      <c r="B1444" s="14">
        <v>42859</v>
      </c>
      <c r="C1444" s="5">
        <v>49.9</v>
      </c>
      <c r="E1444" s="78" t="s">
        <v>238</v>
      </c>
    </row>
    <row r="1445" spans="1:5" ht="12.75">
      <c r="A1445" t="s">
        <v>597</v>
      </c>
      <c r="B1445" s="14">
        <v>42859</v>
      </c>
      <c r="C1445" s="5">
        <v>24.9</v>
      </c>
      <c r="E1445" s="78" t="s">
        <v>238</v>
      </c>
    </row>
    <row r="1446" spans="1:5" ht="12.75">
      <c r="A1446" t="s">
        <v>235</v>
      </c>
      <c r="B1446" s="14">
        <v>42859</v>
      </c>
      <c r="C1446" s="5">
        <v>79.9</v>
      </c>
      <c r="E1446" s="78" t="s">
        <v>238</v>
      </c>
    </row>
    <row r="1447" spans="1:5" ht="12.75">
      <c r="A1447" t="s">
        <v>2010</v>
      </c>
      <c r="B1447" s="14">
        <v>42859</v>
      </c>
      <c r="C1447" s="5">
        <v>19.9</v>
      </c>
      <c r="E1447" s="78" t="s">
        <v>238</v>
      </c>
    </row>
    <row r="1448" spans="1:5" ht="12.75">
      <c r="A1448" t="s">
        <v>2011</v>
      </c>
      <c r="B1448" s="14">
        <v>42859</v>
      </c>
      <c r="C1448" s="5">
        <v>29.9</v>
      </c>
      <c r="E1448" s="78" t="s">
        <v>238</v>
      </c>
    </row>
    <row r="1449" spans="1:5" ht="12.75">
      <c r="A1449" t="s">
        <v>450</v>
      </c>
      <c r="B1449" s="14">
        <v>42859</v>
      </c>
      <c r="C1449" s="5">
        <v>129</v>
      </c>
      <c r="E1449" s="78" t="s">
        <v>238</v>
      </c>
    </row>
    <row r="1450" spans="1:5" ht="12.75">
      <c r="A1450" t="s">
        <v>2372</v>
      </c>
      <c r="B1450" s="14">
        <v>42859</v>
      </c>
      <c r="C1450" s="5">
        <v>29.9</v>
      </c>
      <c r="E1450" s="78" t="s">
        <v>238</v>
      </c>
    </row>
    <row r="1451" spans="1:5" ht="12.75">
      <c r="A1451" t="s">
        <v>2373</v>
      </c>
      <c r="B1451" s="14">
        <v>42859</v>
      </c>
      <c r="C1451" s="5">
        <v>14.9</v>
      </c>
      <c r="E1451" s="78" t="s">
        <v>238</v>
      </c>
    </row>
    <row r="1452" spans="1:5" ht="12.75">
      <c r="A1452" t="s">
        <v>2714</v>
      </c>
      <c r="B1452" s="14">
        <v>42859</v>
      </c>
      <c r="C1452" s="5">
        <v>19.9</v>
      </c>
      <c r="E1452" s="78" t="s">
        <v>238</v>
      </c>
    </row>
    <row r="1453" spans="1:5" ht="12.75">
      <c r="A1453" t="s">
        <v>2715</v>
      </c>
      <c r="B1453" s="14">
        <v>42859</v>
      </c>
      <c r="C1453" s="5">
        <v>39.9</v>
      </c>
      <c r="E1453" s="78" t="s">
        <v>238</v>
      </c>
    </row>
    <row r="1454" spans="1:5" ht="12.75">
      <c r="A1454" t="s">
        <v>2716</v>
      </c>
      <c r="B1454" s="14">
        <v>42859</v>
      </c>
      <c r="C1454" s="5">
        <v>19.9</v>
      </c>
      <c r="E1454" s="78" t="s">
        <v>238</v>
      </c>
    </row>
    <row r="1455" spans="1:5" ht="12.75">
      <c r="A1455" t="s">
        <v>357</v>
      </c>
      <c r="B1455" s="14">
        <v>42859</v>
      </c>
      <c r="C1455" s="5">
        <v>10</v>
      </c>
      <c r="E1455" s="78" t="s">
        <v>238</v>
      </c>
    </row>
    <row r="1456" spans="1:5" ht="12.75">
      <c r="A1456" t="s">
        <v>1258</v>
      </c>
      <c r="B1456" s="14">
        <v>41762</v>
      </c>
      <c r="C1456" s="5">
        <v>49</v>
      </c>
      <c r="E1456" t="s">
        <v>1997</v>
      </c>
    </row>
    <row r="1457" spans="1:5" ht="12.75">
      <c r="A1457" t="s">
        <v>2358</v>
      </c>
      <c r="B1457" s="14">
        <v>42860</v>
      </c>
      <c r="C1457" s="5">
        <v>145</v>
      </c>
      <c r="E1457" s="78" t="s">
        <v>385</v>
      </c>
    </row>
    <row r="1458" spans="1:5" ht="12.75">
      <c r="A1458" t="s">
        <v>2191</v>
      </c>
      <c r="B1458" s="14">
        <v>42860</v>
      </c>
      <c r="C1458" s="5">
        <v>100</v>
      </c>
      <c r="E1458" s="78" t="s">
        <v>1996</v>
      </c>
    </row>
    <row r="1459" spans="1:5" ht="12.75">
      <c r="A1459" t="s">
        <v>550</v>
      </c>
      <c r="B1459" s="14">
        <v>42866</v>
      </c>
      <c r="C1459" s="73" t="s">
        <v>549</v>
      </c>
      <c r="E1459" s="78" t="s">
        <v>2065</v>
      </c>
    </row>
    <row r="1460" spans="1:5" ht="12.75">
      <c r="A1460" t="s">
        <v>2063</v>
      </c>
      <c r="B1460" s="14">
        <v>42866</v>
      </c>
      <c r="C1460" s="73" t="s">
        <v>2064</v>
      </c>
      <c r="E1460" s="78" t="s">
        <v>2065</v>
      </c>
    </row>
    <row r="1461" spans="1:5" ht="12.75">
      <c r="A1461" t="s">
        <v>2066</v>
      </c>
      <c r="B1461" s="14">
        <v>42866</v>
      </c>
      <c r="C1461" s="73" t="s">
        <v>2067</v>
      </c>
      <c r="E1461" s="78" t="s">
        <v>2341</v>
      </c>
    </row>
    <row r="1462" spans="1:5" ht="12.75">
      <c r="A1462" s="10" t="s">
        <v>2068</v>
      </c>
      <c r="B1462" s="49">
        <v>42866</v>
      </c>
      <c r="C1462" s="83">
        <v>2290</v>
      </c>
      <c r="D1462" s="10"/>
      <c r="E1462" s="10" t="s">
        <v>2069</v>
      </c>
    </row>
    <row r="1463" spans="1:5" ht="12.75">
      <c r="A1463" t="s">
        <v>727</v>
      </c>
      <c r="B1463" s="14">
        <v>43050</v>
      </c>
      <c r="C1463" s="73">
        <v>29</v>
      </c>
      <c r="E1463" s="78" t="s">
        <v>2341</v>
      </c>
    </row>
    <row r="1464" spans="1:5" ht="12.75">
      <c r="A1464" t="s">
        <v>728</v>
      </c>
      <c r="B1464" s="14">
        <v>42865</v>
      </c>
      <c r="C1464" s="73">
        <v>349</v>
      </c>
      <c r="E1464" s="78" t="s">
        <v>2498</v>
      </c>
    </row>
    <row r="1465" spans="1:5" ht="12.75">
      <c r="A1465" t="s">
        <v>662</v>
      </c>
      <c r="B1465" s="14">
        <v>42865</v>
      </c>
      <c r="C1465" s="84">
        <v>99.8</v>
      </c>
      <c r="E1465" s="78" t="s">
        <v>2498</v>
      </c>
    </row>
    <row r="1466" spans="1:5" ht="12.75">
      <c r="A1466" t="s">
        <v>2460</v>
      </c>
      <c r="B1466" s="14">
        <v>42865</v>
      </c>
      <c r="C1466" s="73">
        <v>69.9</v>
      </c>
      <c r="E1466" s="78" t="s">
        <v>2498</v>
      </c>
    </row>
    <row r="1467" spans="1:5" ht="12.75">
      <c r="A1467" t="s">
        <v>2461</v>
      </c>
      <c r="B1467" s="14">
        <v>42865</v>
      </c>
      <c r="C1467" s="73">
        <v>34.9</v>
      </c>
      <c r="E1467" s="78" t="s">
        <v>2498</v>
      </c>
    </row>
    <row r="1468" spans="1:5" ht="12.75">
      <c r="A1468" t="s">
        <v>2462</v>
      </c>
      <c r="B1468" s="14">
        <v>42865</v>
      </c>
      <c r="C1468" s="73">
        <v>49.9</v>
      </c>
      <c r="E1468" s="78" t="s">
        <v>2498</v>
      </c>
    </row>
    <row r="1469" spans="1:5" ht="12.75">
      <c r="A1469" t="s">
        <v>2463</v>
      </c>
      <c r="B1469" s="14">
        <v>42865</v>
      </c>
      <c r="C1469" s="82">
        <v>119</v>
      </c>
      <c r="E1469" s="78" t="s">
        <v>2498</v>
      </c>
    </row>
    <row r="1470" spans="1:5" ht="12.75">
      <c r="A1470" t="s">
        <v>401</v>
      </c>
      <c r="B1470" s="14">
        <v>42865</v>
      </c>
      <c r="C1470" s="73">
        <v>59.9</v>
      </c>
      <c r="E1470" s="78" t="s">
        <v>2498</v>
      </c>
    </row>
    <row r="1471" spans="1:5" ht="12.75">
      <c r="A1471" t="s">
        <v>2464</v>
      </c>
      <c r="B1471" s="14">
        <v>42865</v>
      </c>
      <c r="C1471" s="73">
        <v>44.9</v>
      </c>
      <c r="E1471" s="78" t="s">
        <v>2498</v>
      </c>
    </row>
    <row r="1472" spans="1:5" ht="12.75">
      <c r="A1472" t="s">
        <v>2465</v>
      </c>
      <c r="B1472" s="14">
        <v>42865</v>
      </c>
      <c r="C1472" s="73">
        <v>129</v>
      </c>
      <c r="E1472" s="78" t="s">
        <v>2498</v>
      </c>
    </row>
    <row r="1473" spans="1:5" ht="12.75">
      <c r="A1473" t="s">
        <v>288</v>
      </c>
      <c r="B1473" s="14">
        <v>42865</v>
      </c>
      <c r="C1473" s="73">
        <v>59</v>
      </c>
      <c r="E1473" s="78" t="s">
        <v>2498</v>
      </c>
    </row>
    <row r="1474" spans="1:5" ht="12.75">
      <c r="A1474" t="s">
        <v>1563</v>
      </c>
      <c r="B1474" s="14">
        <v>42868</v>
      </c>
      <c r="C1474" s="73">
        <v>731</v>
      </c>
      <c r="E1474" s="78" t="s">
        <v>2400</v>
      </c>
    </row>
    <row r="1475" spans="1:5" ht="12.75">
      <c r="A1475" t="s">
        <v>2066</v>
      </c>
      <c r="B1475" s="14">
        <v>42872</v>
      </c>
      <c r="C1475" s="73">
        <v>89.9</v>
      </c>
      <c r="E1475" s="78" t="s">
        <v>2498</v>
      </c>
    </row>
    <row r="1476" spans="1:5" ht="12.75">
      <c r="A1476" t="s">
        <v>2414</v>
      </c>
      <c r="B1476" s="14">
        <v>42872</v>
      </c>
      <c r="C1476" s="73">
        <v>119.8</v>
      </c>
      <c r="E1476" s="78" t="s">
        <v>2498</v>
      </c>
    </row>
    <row r="1477" spans="1:5" ht="12.75">
      <c r="A1477" t="s">
        <v>2212</v>
      </c>
      <c r="B1477" s="14">
        <v>42872</v>
      </c>
      <c r="C1477" s="73">
        <v>54.9</v>
      </c>
      <c r="E1477" s="78" t="s">
        <v>2498</v>
      </c>
    </row>
    <row r="1478" spans="1:5" ht="12.75">
      <c r="A1478" t="s">
        <v>1672</v>
      </c>
      <c r="B1478" s="14">
        <v>42872</v>
      </c>
      <c r="C1478" s="73">
        <v>79.9</v>
      </c>
      <c r="E1478" s="78" t="s">
        <v>2498</v>
      </c>
    </row>
    <row r="1479" spans="1:5" ht="12.75">
      <c r="A1479" t="s">
        <v>1267</v>
      </c>
      <c r="B1479" s="14">
        <v>42872</v>
      </c>
      <c r="C1479" s="73">
        <v>79.9</v>
      </c>
      <c r="E1479" s="78" t="s">
        <v>2498</v>
      </c>
    </row>
    <row r="1480" spans="1:5" ht="12.75">
      <c r="A1480" t="s">
        <v>1268</v>
      </c>
      <c r="B1480" s="14">
        <v>42872</v>
      </c>
      <c r="C1480" s="73">
        <v>149</v>
      </c>
      <c r="E1480" s="78" t="s">
        <v>2498</v>
      </c>
    </row>
    <row r="1481" spans="1:5" ht="12.75">
      <c r="A1481" t="s">
        <v>1700</v>
      </c>
      <c r="B1481" s="14">
        <v>42872</v>
      </c>
      <c r="C1481" s="73">
        <v>79.9</v>
      </c>
      <c r="E1481" s="78" t="s">
        <v>2498</v>
      </c>
    </row>
    <row r="1482" spans="1:5" ht="12.75">
      <c r="A1482" t="s">
        <v>1269</v>
      </c>
      <c r="B1482" s="14">
        <v>42872</v>
      </c>
      <c r="C1482" s="73">
        <v>159.8</v>
      </c>
      <c r="E1482" s="78" t="s">
        <v>2498</v>
      </c>
    </row>
    <row r="1483" spans="1:5" ht="12.75">
      <c r="A1483" t="s">
        <v>1270</v>
      </c>
      <c r="B1483" s="14">
        <v>42872</v>
      </c>
      <c r="C1483" s="73">
        <v>299</v>
      </c>
      <c r="E1483" s="78" t="s">
        <v>2498</v>
      </c>
    </row>
    <row r="1484" spans="1:5" ht="12.75">
      <c r="A1484" t="s">
        <v>1272</v>
      </c>
      <c r="B1484" s="14">
        <v>42872</v>
      </c>
      <c r="C1484" s="73">
        <v>119.8</v>
      </c>
      <c r="E1484" s="78" t="s">
        <v>2498</v>
      </c>
    </row>
    <row r="1485" spans="1:5" ht="12.75">
      <c r="A1485" t="s">
        <v>1273</v>
      </c>
      <c r="B1485" s="14">
        <v>42872</v>
      </c>
      <c r="C1485" s="73">
        <v>39.8</v>
      </c>
      <c r="E1485" s="78" t="s">
        <v>2498</v>
      </c>
    </row>
    <row r="1486" spans="1:5" ht="12.75">
      <c r="A1486" t="s">
        <v>1276</v>
      </c>
      <c r="B1486" s="14">
        <v>42872</v>
      </c>
      <c r="C1486" s="73">
        <v>39.8</v>
      </c>
      <c r="E1486" s="78" t="s">
        <v>2498</v>
      </c>
    </row>
    <row r="1487" spans="1:5" ht="12.75">
      <c r="A1487" t="s">
        <v>1277</v>
      </c>
      <c r="B1487" s="14">
        <v>42872</v>
      </c>
      <c r="C1487" s="73">
        <v>45.8</v>
      </c>
      <c r="E1487" s="78" t="s">
        <v>2498</v>
      </c>
    </row>
    <row r="1488" spans="1:5" ht="12.75">
      <c r="A1488" t="s">
        <v>1278</v>
      </c>
      <c r="B1488" s="14">
        <v>42872</v>
      </c>
      <c r="C1488" s="73">
        <v>59.7</v>
      </c>
      <c r="E1488" s="78" t="s">
        <v>2498</v>
      </c>
    </row>
    <row r="1489" spans="1:5" ht="12.75">
      <c r="A1489" t="s">
        <v>249</v>
      </c>
      <c r="B1489" s="14">
        <v>42872</v>
      </c>
      <c r="C1489" s="73">
        <v>39.8</v>
      </c>
      <c r="E1489" s="78" t="s">
        <v>2498</v>
      </c>
    </row>
    <row r="1490" spans="1:5" ht="12.75">
      <c r="A1490" t="s">
        <v>254</v>
      </c>
      <c r="B1490" s="14">
        <v>42872</v>
      </c>
      <c r="C1490" s="73">
        <v>49.9</v>
      </c>
      <c r="E1490" s="78" t="s">
        <v>2498</v>
      </c>
    </row>
    <row r="1491" spans="1:5" ht="12.75">
      <c r="A1491" t="s">
        <v>255</v>
      </c>
      <c r="B1491" s="14">
        <v>42872</v>
      </c>
      <c r="C1491" s="73">
        <v>29.9</v>
      </c>
      <c r="E1491" s="78" t="s">
        <v>2498</v>
      </c>
    </row>
    <row r="1492" spans="1:5" ht="12.75">
      <c r="A1492" t="s">
        <v>256</v>
      </c>
      <c r="B1492" s="14">
        <v>42872</v>
      </c>
      <c r="C1492" s="73">
        <v>24.9</v>
      </c>
      <c r="E1492" s="78" t="s">
        <v>2498</v>
      </c>
    </row>
    <row r="1493" spans="1:5" ht="12.75">
      <c r="A1493" t="s">
        <v>143</v>
      </c>
      <c r="B1493" s="14">
        <v>42872</v>
      </c>
      <c r="C1493" s="73">
        <v>14.9</v>
      </c>
      <c r="E1493" s="78" t="s">
        <v>2498</v>
      </c>
    </row>
    <row r="1494" spans="1:5" ht="12.75">
      <c r="A1494" t="s">
        <v>143</v>
      </c>
      <c r="B1494" s="14">
        <v>42872</v>
      </c>
      <c r="C1494" s="73">
        <v>24.9</v>
      </c>
      <c r="E1494" s="78" t="s">
        <v>2498</v>
      </c>
    </row>
    <row r="1495" spans="1:5" ht="12.75">
      <c r="A1495" t="s">
        <v>257</v>
      </c>
      <c r="B1495" s="14">
        <v>42872</v>
      </c>
      <c r="C1495" s="73">
        <v>39.9</v>
      </c>
      <c r="E1495" s="78" t="s">
        <v>2498</v>
      </c>
    </row>
    <row r="1496" spans="1:5" ht="12.75">
      <c r="A1496" t="s">
        <v>258</v>
      </c>
      <c r="B1496" s="14">
        <v>42872</v>
      </c>
      <c r="C1496" s="73">
        <v>98.9</v>
      </c>
      <c r="E1496" s="78" t="s">
        <v>2498</v>
      </c>
    </row>
    <row r="1497" spans="1:5" ht="12.75">
      <c r="A1497" s="7" t="s">
        <v>836</v>
      </c>
      <c r="B1497" s="14">
        <v>42869</v>
      </c>
      <c r="C1497" s="73">
        <v>222</v>
      </c>
      <c r="E1497" s="78" t="s">
        <v>1820</v>
      </c>
    </row>
    <row r="1498" spans="1:5" ht="12.75">
      <c r="A1498" s="7" t="s">
        <v>1818</v>
      </c>
      <c r="B1498" s="14">
        <v>42878</v>
      </c>
      <c r="C1498" s="73">
        <v>1388</v>
      </c>
      <c r="E1498" s="78" t="s">
        <v>489</v>
      </c>
    </row>
    <row r="1499" spans="1:5" ht="12.75">
      <c r="A1499" s="85" t="s">
        <v>1819</v>
      </c>
      <c r="B1499" s="40">
        <v>42878</v>
      </c>
      <c r="C1499" s="86">
        <v>1475</v>
      </c>
      <c r="D1499" s="39"/>
      <c r="E1499" s="39" t="s">
        <v>489</v>
      </c>
    </row>
    <row r="1500" spans="1:5" ht="12.75">
      <c r="A1500" s="7" t="s">
        <v>1389</v>
      </c>
      <c r="B1500" s="14">
        <v>42876</v>
      </c>
      <c r="C1500" s="73">
        <v>49</v>
      </c>
      <c r="E1500" s="78" t="s">
        <v>1997</v>
      </c>
    </row>
    <row r="1501" spans="1:5" ht="12.75">
      <c r="A1501" s="7" t="s">
        <v>1069</v>
      </c>
      <c r="B1501" s="14">
        <v>42879</v>
      </c>
      <c r="C1501" s="73">
        <v>90</v>
      </c>
      <c r="E1501" s="78" t="s">
        <v>489</v>
      </c>
    </row>
    <row r="1502" spans="1:5" ht="12.75">
      <c r="A1502" s="7" t="s">
        <v>2114</v>
      </c>
      <c r="B1502" s="14">
        <v>42879</v>
      </c>
      <c r="C1502" s="73">
        <v>25.14</v>
      </c>
      <c r="E1502" s="78" t="s">
        <v>2065</v>
      </c>
    </row>
    <row r="1503" spans="1:5" ht="12.75">
      <c r="A1503" s="7" t="s">
        <v>2116</v>
      </c>
      <c r="B1503" s="14">
        <v>42879</v>
      </c>
      <c r="C1503" s="73">
        <v>248</v>
      </c>
      <c r="E1503" s="78" t="s">
        <v>2065</v>
      </c>
    </row>
    <row r="1504" spans="1:5" ht="12.75">
      <c r="A1504" s="7" t="s">
        <v>1070</v>
      </c>
      <c r="B1504" s="14">
        <v>42879</v>
      </c>
      <c r="C1504" s="73">
        <v>34</v>
      </c>
      <c r="E1504" s="78" t="s">
        <v>2065</v>
      </c>
    </row>
    <row r="1505" spans="1:5" ht="12.75">
      <c r="A1505" s="7" t="s">
        <v>2115</v>
      </c>
      <c r="B1505" s="14">
        <v>42879</v>
      </c>
      <c r="C1505" s="73">
        <v>16</v>
      </c>
      <c r="E1505" s="78" t="s">
        <v>2065</v>
      </c>
    </row>
    <row r="1506" spans="1:5" ht="12.75">
      <c r="A1506" s="7" t="s">
        <v>2117</v>
      </c>
      <c r="B1506" s="14">
        <v>42879</v>
      </c>
      <c r="C1506" s="73">
        <v>130.61</v>
      </c>
      <c r="E1506" s="78" t="s">
        <v>2065</v>
      </c>
    </row>
    <row r="1507" spans="1:5" ht="12.75">
      <c r="A1507" s="7" t="s">
        <v>215</v>
      </c>
      <c r="B1507" s="14">
        <v>42879</v>
      </c>
      <c r="C1507" s="73">
        <v>199</v>
      </c>
      <c r="E1507" s="78" t="s">
        <v>238</v>
      </c>
    </row>
    <row r="1508" spans="1:5" ht="12.75">
      <c r="A1508" s="7" t="s">
        <v>216</v>
      </c>
      <c r="B1508" s="14">
        <v>42879</v>
      </c>
      <c r="C1508" s="73">
        <v>179</v>
      </c>
      <c r="E1508" s="78" t="s">
        <v>238</v>
      </c>
    </row>
    <row r="1509" spans="1:5" ht="12.75">
      <c r="A1509" s="7" t="s">
        <v>217</v>
      </c>
      <c r="B1509" s="14">
        <v>42879</v>
      </c>
      <c r="C1509" s="73">
        <v>39.9</v>
      </c>
      <c r="E1509" s="78" t="s">
        <v>238</v>
      </c>
    </row>
    <row r="1510" spans="1:5" ht="12.75">
      <c r="A1510" s="7" t="s">
        <v>218</v>
      </c>
      <c r="B1510" s="14">
        <v>42879</v>
      </c>
      <c r="C1510" s="73">
        <v>79.9</v>
      </c>
      <c r="E1510" s="78" t="s">
        <v>238</v>
      </c>
    </row>
    <row r="1511" spans="1:5" ht="12.75">
      <c r="A1511" s="7" t="s">
        <v>999</v>
      </c>
      <c r="B1511" s="14">
        <v>42879</v>
      </c>
      <c r="C1511" s="73">
        <v>29.9</v>
      </c>
      <c r="E1511" s="78" t="s">
        <v>238</v>
      </c>
    </row>
    <row r="1512" spans="1:5" ht="12.75">
      <c r="A1512" s="7" t="s">
        <v>219</v>
      </c>
      <c r="B1512" s="14">
        <v>42879</v>
      </c>
      <c r="C1512" s="73">
        <v>199</v>
      </c>
      <c r="E1512" s="78" t="s">
        <v>238</v>
      </c>
    </row>
    <row r="1513" spans="1:5" ht="12.75">
      <c r="A1513" s="7" t="s">
        <v>259</v>
      </c>
      <c r="B1513" s="14">
        <v>42879</v>
      </c>
      <c r="C1513" s="73">
        <v>329</v>
      </c>
      <c r="E1513" s="78" t="s">
        <v>238</v>
      </c>
    </row>
    <row r="1514" spans="1:5" ht="12.75">
      <c r="A1514" s="7" t="s">
        <v>260</v>
      </c>
      <c r="B1514" s="14">
        <v>42879</v>
      </c>
      <c r="C1514" s="73">
        <v>5.8</v>
      </c>
      <c r="E1514" s="78" t="s">
        <v>238</v>
      </c>
    </row>
    <row r="1515" spans="1:5" ht="12.75">
      <c r="A1515" s="7" t="s">
        <v>994</v>
      </c>
      <c r="B1515" s="14">
        <v>42879</v>
      </c>
      <c r="C1515" s="73">
        <v>5.8</v>
      </c>
      <c r="E1515" s="78" t="s">
        <v>238</v>
      </c>
    </row>
    <row r="1516" spans="1:5" ht="12.75">
      <c r="A1516" s="7" t="s">
        <v>319</v>
      </c>
      <c r="B1516" s="14">
        <v>42879</v>
      </c>
      <c r="C1516" s="73">
        <v>129</v>
      </c>
      <c r="E1516" s="78" t="s">
        <v>238</v>
      </c>
    </row>
    <row r="1517" spans="1:5" ht="12.75">
      <c r="A1517" s="7" t="s">
        <v>995</v>
      </c>
      <c r="B1517" s="14">
        <v>42879</v>
      </c>
      <c r="C1517" s="73">
        <v>79.9</v>
      </c>
      <c r="E1517" s="78" t="s">
        <v>238</v>
      </c>
    </row>
    <row r="1518" spans="1:5" ht="12.75">
      <c r="A1518" s="7" t="s">
        <v>996</v>
      </c>
      <c r="B1518" s="14">
        <v>42879</v>
      </c>
      <c r="C1518" s="73">
        <v>4.9</v>
      </c>
      <c r="E1518" s="78" t="s">
        <v>238</v>
      </c>
    </row>
    <row r="1519" spans="1:5" ht="12.75">
      <c r="A1519" s="7" t="s">
        <v>153</v>
      </c>
      <c r="B1519" s="14">
        <v>42873</v>
      </c>
      <c r="C1519" s="73">
        <v>149</v>
      </c>
      <c r="E1519" s="78" t="s">
        <v>2498</v>
      </c>
    </row>
    <row r="1520" spans="1:5" ht="12.75">
      <c r="A1520" s="7" t="s">
        <v>164</v>
      </c>
      <c r="B1520" s="14">
        <v>42873</v>
      </c>
      <c r="C1520" s="73">
        <v>42.9</v>
      </c>
      <c r="E1520" s="78" t="s">
        <v>2498</v>
      </c>
    </row>
    <row r="1521" spans="1:5" ht="12.75">
      <c r="A1521" s="7" t="s">
        <v>165</v>
      </c>
      <c r="B1521" s="14">
        <v>42873</v>
      </c>
      <c r="C1521" s="73">
        <v>179</v>
      </c>
      <c r="E1521" s="78" t="s">
        <v>2498</v>
      </c>
    </row>
    <row r="1522" spans="1:5" ht="12.75">
      <c r="A1522" s="7" t="s">
        <v>166</v>
      </c>
      <c r="B1522" s="14">
        <v>42873</v>
      </c>
      <c r="C1522" s="73">
        <v>29.9</v>
      </c>
      <c r="E1522" s="78" t="s">
        <v>2498</v>
      </c>
    </row>
    <row r="1523" spans="1:5" ht="12.75">
      <c r="A1523" s="7" t="s">
        <v>1543</v>
      </c>
      <c r="B1523" s="14">
        <v>42873</v>
      </c>
      <c r="C1523" s="73">
        <v>35.4</v>
      </c>
      <c r="E1523" s="78" t="s">
        <v>2498</v>
      </c>
    </row>
    <row r="1524" spans="1:5" ht="12.75">
      <c r="A1524" s="7" t="s">
        <v>1544</v>
      </c>
      <c r="B1524" s="14">
        <v>42873</v>
      </c>
      <c r="C1524" s="73">
        <v>69.9</v>
      </c>
      <c r="E1524" s="78" t="s">
        <v>2498</v>
      </c>
    </row>
    <row r="1525" spans="1:5" ht="12.75">
      <c r="A1525" s="7" t="s">
        <v>2718</v>
      </c>
      <c r="B1525" s="14">
        <v>42873</v>
      </c>
      <c r="C1525" s="73">
        <v>39.9</v>
      </c>
      <c r="E1525" s="78" t="s">
        <v>2498</v>
      </c>
    </row>
    <row r="1526" spans="1:5" ht="12.75">
      <c r="A1526" s="7" t="s">
        <v>2336</v>
      </c>
      <c r="B1526" s="14">
        <v>42873</v>
      </c>
      <c r="C1526" s="73">
        <v>59.9</v>
      </c>
      <c r="E1526" s="78" t="s">
        <v>2498</v>
      </c>
    </row>
    <row r="1527" spans="1:5" ht="12.75">
      <c r="A1527" s="7" t="s">
        <v>925</v>
      </c>
      <c r="B1527" s="14">
        <v>42880</v>
      </c>
      <c r="C1527" s="73">
        <v>49</v>
      </c>
      <c r="E1527" s="78" t="s">
        <v>482</v>
      </c>
    </row>
    <row r="1528" spans="1:5" ht="12.75">
      <c r="A1528" s="7" t="s">
        <v>1103</v>
      </c>
      <c r="B1528" s="14">
        <v>42887</v>
      </c>
      <c r="C1528" s="73">
        <v>79</v>
      </c>
      <c r="E1528" s="78" t="s">
        <v>238</v>
      </c>
    </row>
    <row r="1529" spans="1:5" ht="12.75">
      <c r="A1529" s="7" t="s">
        <v>1104</v>
      </c>
      <c r="B1529" s="14">
        <v>42887</v>
      </c>
      <c r="C1529" s="73">
        <v>299</v>
      </c>
      <c r="E1529" s="78" t="s">
        <v>238</v>
      </c>
    </row>
    <row r="1530" spans="1:5" ht="12.75">
      <c r="A1530" s="7" t="s">
        <v>1105</v>
      </c>
      <c r="B1530" s="14">
        <v>42887</v>
      </c>
      <c r="C1530" s="73">
        <v>49.9</v>
      </c>
      <c r="E1530" s="78" t="s">
        <v>238</v>
      </c>
    </row>
    <row r="1531" spans="1:5" ht="12.75">
      <c r="A1531" s="7" t="s">
        <v>1106</v>
      </c>
      <c r="B1531" s="14">
        <v>42887</v>
      </c>
      <c r="C1531" s="73">
        <v>19.9</v>
      </c>
      <c r="E1531" s="78" t="s">
        <v>238</v>
      </c>
    </row>
    <row r="1532" spans="1:5" ht="12.75">
      <c r="A1532" s="7" t="s">
        <v>1118</v>
      </c>
      <c r="B1532" s="14">
        <v>42887</v>
      </c>
      <c r="C1532" s="73">
        <v>79.9</v>
      </c>
      <c r="E1532" s="78" t="s">
        <v>238</v>
      </c>
    </row>
    <row r="1533" spans="1:5" ht="12.75">
      <c r="A1533" t="s">
        <v>1119</v>
      </c>
      <c r="B1533" s="14">
        <v>42887</v>
      </c>
      <c r="C1533" s="73">
        <v>79.909</v>
      </c>
      <c r="E1533" s="78" t="s">
        <v>238</v>
      </c>
    </row>
    <row r="1534" spans="1:5" ht="12.75">
      <c r="A1534" t="s">
        <v>2623</v>
      </c>
      <c r="B1534" s="14">
        <v>42887</v>
      </c>
      <c r="C1534" s="5">
        <v>199</v>
      </c>
      <c r="E1534" s="78" t="s">
        <v>238</v>
      </c>
    </row>
    <row r="1535" spans="1:5" ht="12.75">
      <c r="A1535" t="s">
        <v>1601</v>
      </c>
      <c r="B1535" s="14">
        <v>42890</v>
      </c>
      <c r="C1535" s="5">
        <v>145</v>
      </c>
      <c r="E1535" s="78" t="s">
        <v>1022</v>
      </c>
    </row>
    <row r="1536" spans="1:5" ht="12.75">
      <c r="A1536" t="s">
        <v>2405</v>
      </c>
      <c r="B1536" s="14">
        <v>42894</v>
      </c>
      <c r="C1536" s="5">
        <v>700</v>
      </c>
      <c r="E1536" s="78" t="s">
        <v>601</v>
      </c>
    </row>
    <row r="1537" spans="1:5" ht="12.75">
      <c r="A1537" t="s">
        <v>2031</v>
      </c>
      <c r="B1537" s="14">
        <v>42894</v>
      </c>
      <c r="C1537" s="5">
        <v>19.9</v>
      </c>
      <c r="E1537" s="78" t="s">
        <v>238</v>
      </c>
    </row>
    <row r="1538" spans="1:5" ht="12.75">
      <c r="A1538" t="s">
        <v>1641</v>
      </c>
      <c r="B1538" s="14">
        <v>42894</v>
      </c>
      <c r="C1538" s="5">
        <v>129</v>
      </c>
      <c r="E1538" s="78" t="s">
        <v>238</v>
      </c>
    </row>
    <row r="1539" spans="1:5" ht="12.75">
      <c r="A1539" t="s">
        <v>599</v>
      </c>
      <c r="B1539" s="14">
        <v>42894</v>
      </c>
      <c r="C1539" s="5">
        <v>199</v>
      </c>
      <c r="E1539" s="78" t="s">
        <v>238</v>
      </c>
    </row>
    <row r="1540" spans="1:5" ht="12.75">
      <c r="A1540" t="s">
        <v>1643</v>
      </c>
      <c r="B1540" s="14">
        <v>42894</v>
      </c>
      <c r="C1540" s="5">
        <v>999</v>
      </c>
      <c r="E1540" s="78" t="s">
        <v>238</v>
      </c>
    </row>
    <row r="1541" spans="1:5" ht="12.75">
      <c r="A1541" t="s">
        <v>1644</v>
      </c>
      <c r="B1541" s="14">
        <v>42894</v>
      </c>
      <c r="C1541" s="5">
        <v>59.9</v>
      </c>
      <c r="E1541" s="78" t="s">
        <v>238</v>
      </c>
    </row>
    <row r="1542" spans="1:5" ht="12.75">
      <c r="A1542" t="s">
        <v>906</v>
      </c>
      <c r="B1542" s="14">
        <v>42895</v>
      </c>
      <c r="C1542" s="5">
        <v>25</v>
      </c>
      <c r="E1542" s="78" t="s">
        <v>1645</v>
      </c>
    </row>
    <row r="1543" spans="1:5" ht="12.75">
      <c r="A1543" t="s">
        <v>600</v>
      </c>
      <c r="B1543" s="14">
        <v>42894</v>
      </c>
      <c r="C1543" s="5">
        <v>120</v>
      </c>
      <c r="E1543" s="78" t="s">
        <v>238</v>
      </c>
    </row>
    <row r="1544" spans="1:5" ht="12.75">
      <c r="A1544" t="s">
        <v>1488</v>
      </c>
      <c r="B1544" s="14">
        <v>42922</v>
      </c>
      <c r="C1544" s="5">
        <v>529</v>
      </c>
      <c r="E1544" s="78" t="s">
        <v>2341</v>
      </c>
    </row>
    <row r="1545" spans="1:5" ht="12.75">
      <c r="A1545" t="s">
        <v>2503</v>
      </c>
      <c r="B1545" s="14">
        <v>42920</v>
      </c>
      <c r="C1545" s="5">
        <v>150</v>
      </c>
      <c r="E1545" s="78" t="s">
        <v>2065</v>
      </c>
    </row>
    <row r="1546" spans="1:5" ht="12.75">
      <c r="A1546" t="s">
        <v>633</v>
      </c>
      <c r="B1546" s="14">
        <v>42941</v>
      </c>
      <c r="C1546" s="5">
        <v>49</v>
      </c>
      <c r="E1546" s="78" t="s">
        <v>17</v>
      </c>
    </row>
    <row r="1547" spans="1:5" ht="12.75">
      <c r="A1547" t="s">
        <v>634</v>
      </c>
      <c r="B1547" s="14">
        <v>42941</v>
      </c>
      <c r="C1547" s="5">
        <v>98</v>
      </c>
      <c r="E1547" s="78" t="s">
        <v>17</v>
      </c>
    </row>
    <row r="1548" spans="1:5" ht="12.75">
      <c r="A1548" s="91" t="s">
        <v>635</v>
      </c>
      <c r="B1548" s="14">
        <v>42950</v>
      </c>
      <c r="C1548" s="5">
        <v>49</v>
      </c>
      <c r="E1548" s="92" t="s">
        <v>2498</v>
      </c>
    </row>
    <row r="1549" spans="1:5" ht="12.75">
      <c r="A1549" s="7" t="s">
        <v>636</v>
      </c>
      <c r="B1549" s="14">
        <v>42950</v>
      </c>
      <c r="C1549" s="5">
        <v>29.9</v>
      </c>
      <c r="E1549" s="92" t="s">
        <v>2498</v>
      </c>
    </row>
    <row r="1550" spans="1:5" ht="12.75">
      <c r="A1550" s="7" t="s">
        <v>2144</v>
      </c>
      <c r="B1550" s="14">
        <v>42950</v>
      </c>
      <c r="C1550" s="5">
        <v>44.9</v>
      </c>
      <c r="E1550" s="92" t="s">
        <v>2498</v>
      </c>
    </row>
    <row r="1551" spans="1:5" ht="12.75">
      <c r="A1551" s="7" t="s">
        <v>2145</v>
      </c>
      <c r="B1551" s="14">
        <v>42950</v>
      </c>
      <c r="C1551" s="5">
        <v>64.9</v>
      </c>
      <c r="E1551" s="92" t="s">
        <v>2498</v>
      </c>
    </row>
    <row r="1552" spans="1:5" ht="12.75">
      <c r="A1552" s="7" t="s">
        <v>401</v>
      </c>
      <c r="B1552" s="14">
        <v>42950</v>
      </c>
      <c r="C1552" s="5">
        <v>39.8</v>
      </c>
      <c r="E1552" s="92" t="s">
        <v>2498</v>
      </c>
    </row>
    <row r="1553" spans="1:5" ht="12.75">
      <c r="A1553" s="7" t="s">
        <v>1163</v>
      </c>
      <c r="B1553" s="14">
        <v>42950</v>
      </c>
      <c r="C1553" s="5">
        <v>289</v>
      </c>
      <c r="E1553" s="92" t="s">
        <v>2498</v>
      </c>
    </row>
    <row r="1554" spans="1:5" ht="12.75">
      <c r="A1554" s="7" t="s">
        <v>1808</v>
      </c>
      <c r="B1554" s="14">
        <v>42950</v>
      </c>
      <c r="C1554" s="5">
        <v>119</v>
      </c>
      <c r="E1554" s="92" t="s">
        <v>2498</v>
      </c>
    </row>
    <row r="1555" spans="1:5" ht="12.75">
      <c r="A1555" s="7" t="s">
        <v>1164</v>
      </c>
      <c r="B1555" s="14">
        <v>42950</v>
      </c>
      <c r="C1555" s="5">
        <v>23.5</v>
      </c>
      <c r="E1555" s="92" t="s">
        <v>2498</v>
      </c>
    </row>
    <row r="1556" spans="1:5" ht="12.75">
      <c r="A1556" s="7" t="s">
        <v>1165</v>
      </c>
      <c r="B1556" s="14">
        <v>42950</v>
      </c>
      <c r="C1556" s="5">
        <v>29.9</v>
      </c>
      <c r="E1556" s="92" t="s">
        <v>2498</v>
      </c>
    </row>
    <row r="1557" spans="1:5" ht="12.75">
      <c r="A1557" s="7" t="s">
        <v>1166</v>
      </c>
      <c r="B1557" s="14">
        <v>42964</v>
      </c>
      <c r="C1557" s="5">
        <v>569</v>
      </c>
      <c r="E1557" s="92" t="s">
        <v>2341</v>
      </c>
    </row>
    <row r="1558" spans="1:5" ht="12.75">
      <c r="A1558" s="7" t="s">
        <v>1167</v>
      </c>
      <c r="B1558" s="14">
        <v>42964</v>
      </c>
      <c r="C1558" s="5">
        <v>109</v>
      </c>
      <c r="E1558" s="92" t="s">
        <v>1168</v>
      </c>
    </row>
    <row r="1559" spans="1:5" ht="12.75">
      <c r="A1559" s="7" t="s">
        <v>1169</v>
      </c>
      <c r="B1559" s="14">
        <v>42964</v>
      </c>
      <c r="C1559" s="5">
        <v>79</v>
      </c>
      <c r="E1559" s="92" t="s">
        <v>2341</v>
      </c>
    </row>
    <row r="1560" spans="1:5" ht="12.75">
      <c r="A1560" s="7" t="s">
        <v>1169</v>
      </c>
      <c r="B1560" s="14">
        <v>42964</v>
      </c>
      <c r="C1560" s="5">
        <v>79</v>
      </c>
      <c r="E1560" s="92" t="s">
        <v>2341</v>
      </c>
    </row>
    <row r="1561" spans="1:5" ht="12.75">
      <c r="A1561" s="7" t="s">
        <v>1170</v>
      </c>
      <c r="B1561" s="14">
        <v>42971</v>
      </c>
      <c r="C1561" s="5">
        <v>79.9</v>
      </c>
      <c r="E1561" s="92" t="s">
        <v>649</v>
      </c>
    </row>
    <row r="1562" spans="1:5" ht="12.75">
      <c r="A1562" s="7" t="s">
        <v>1171</v>
      </c>
      <c r="B1562" s="14">
        <v>42971</v>
      </c>
      <c r="C1562" s="5">
        <v>79.9</v>
      </c>
      <c r="E1562" s="92" t="s">
        <v>649</v>
      </c>
    </row>
    <row r="1563" spans="1:5" ht="12.75">
      <c r="A1563" s="7" t="s">
        <v>1172</v>
      </c>
      <c r="B1563" s="14">
        <v>42971</v>
      </c>
      <c r="C1563" s="5">
        <v>249</v>
      </c>
      <c r="E1563" s="92" t="s">
        <v>649</v>
      </c>
    </row>
    <row r="1564" spans="1:5" ht="12.75">
      <c r="A1564" s="7" t="s">
        <v>1173</v>
      </c>
      <c r="B1564" s="14">
        <v>42971</v>
      </c>
      <c r="C1564" s="5">
        <v>149.7</v>
      </c>
      <c r="E1564" s="92" t="s">
        <v>649</v>
      </c>
    </row>
    <row r="1565" spans="1:5" ht="12.75">
      <c r="A1565" s="7" t="s">
        <v>1178</v>
      </c>
      <c r="B1565" s="14">
        <v>42971</v>
      </c>
      <c r="C1565" s="5">
        <v>79.9</v>
      </c>
      <c r="E1565" s="92" t="s">
        <v>649</v>
      </c>
    </row>
    <row r="1566" spans="1:5" ht="12.75">
      <c r="A1566" s="7" t="s">
        <v>1179</v>
      </c>
      <c r="B1566" s="14">
        <v>42971</v>
      </c>
      <c r="C1566" s="5">
        <v>299</v>
      </c>
      <c r="E1566" s="92" t="s">
        <v>649</v>
      </c>
    </row>
    <row r="1567" spans="1:5" ht="12.75">
      <c r="A1567" s="7" t="s">
        <v>1180</v>
      </c>
      <c r="B1567" s="14">
        <v>42971</v>
      </c>
      <c r="C1567" s="5">
        <v>299</v>
      </c>
      <c r="E1567" s="92" t="s">
        <v>649</v>
      </c>
    </row>
    <row r="1568" spans="1:5" ht="12.75">
      <c r="A1568" s="7" t="s">
        <v>1181</v>
      </c>
      <c r="B1568" s="14">
        <v>42971</v>
      </c>
      <c r="C1568" s="5">
        <v>19.8</v>
      </c>
      <c r="E1568" s="92" t="s">
        <v>649</v>
      </c>
    </row>
    <row r="1569" spans="1:5" ht="12.75">
      <c r="A1569" s="7" t="s">
        <v>1182</v>
      </c>
      <c r="B1569" s="14">
        <v>42971</v>
      </c>
      <c r="C1569" s="5">
        <v>99.9</v>
      </c>
      <c r="E1569" s="92" t="s">
        <v>649</v>
      </c>
    </row>
    <row r="1570" spans="1:5" ht="12.75">
      <c r="A1570" s="7" t="s">
        <v>1183</v>
      </c>
      <c r="B1570" s="14">
        <v>42971</v>
      </c>
      <c r="C1570" s="5">
        <v>39.9</v>
      </c>
      <c r="E1570" s="92" t="s">
        <v>649</v>
      </c>
    </row>
    <row r="1571" spans="1:5" ht="12.75">
      <c r="A1571" s="7" t="s">
        <v>1184</v>
      </c>
      <c r="B1571" s="14">
        <v>42972</v>
      </c>
      <c r="C1571" s="5">
        <v>143</v>
      </c>
      <c r="E1571" s="92" t="s">
        <v>17</v>
      </c>
    </row>
    <row r="1572" spans="1:5" ht="12.75">
      <c r="A1572" s="7" t="s">
        <v>2702</v>
      </c>
      <c r="B1572" s="14">
        <v>42978</v>
      </c>
      <c r="C1572" s="5">
        <v>931</v>
      </c>
      <c r="E1572" s="78" t="s">
        <v>2703</v>
      </c>
    </row>
    <row r="1573" spans="1:5" ht="12.75">
      <c r="A1573" s="7" t="s">
        <v>2704</v>
      </c>
      <c r="B1573" s="14">
        <v>42979</v>
      </c>
      <c r="C1573" s="5">
        <v>62</v>
      </c>
      <c r="E1573" s="78" t="s">
        <v>2705</v>
      </c>
    </row>
    <row r="1574" spans="1:5" ht="12.75">
      <c r="A1574" s="7" t="s">
        <v>2706</v>
      </c>
      <c r="B1574" s="14">
        <v>42985</v>
      </c>
      <c r="C1574" s="5">
        <v>369</v>
      </c>
      <c r="E1574" s="78" t="s">
        <v>1492</v>
      </c>
    </row>
    <row r="1575" spans="1:5" ht="12.75">
      <c r="A1575" s="7" t="s">
        <v>2707</v>
      </c>
      <c r="B1575" s="14">
        <v>42985</v>
      </c>
      <c r="C1575" s="5">
        <v>84.95</v>
      </c>
      <c r="E1575" s="78" t="s">
        <v>337</v>
      </c>
    </row>
    <row r="1576" spans="1:5" ht="12.75">
      <c r="A1576" s="7" t="s">
        <v>2708</v>
      </c>
      <c r="B1576" s="14">
        <v>42984</v>
      </c>
      <c r="C1576" s="5">
        <v>221</v>
      </c>
      <c r="E1576" s="92" t="s">
        <v>2709</v>
      </c>
    </row>
    <row r="1577" spans="1:5" ht="12.75">
      <c r="A1577" s="7" t="s">
        <v>1819</v>
      </c>
      <c r="B1577" s="14">
        <v>42984</v>
      </c>
      <c r="C1577" s="5">
        <v>1570</v>
      </c>
      <c r="E1577" s="92" t="s">
        <v>2710</v>
      </c>
    </row>
    <row r="1578" spans="1:5" ht="14.25">
      <c r="A1578" s="93" t="s">
        <v>2712</v>
      </c>
      <c r="B1578" s="14">
        <v>42984</v>
      </c>
      <c r="C1578" s="5">
        <v>449</v>
      </c>
      <c r="E1578" s="92" t="s">
        <v>2713</v>
      </c>
    </row>
    <row r="1579" spans="1:5" ht="14.25">
      <c r="A1579" s="94" t="s">
        <v>126</v>
      </c>
      <c r="B1579" s="14">
        <v>42984</v>
      </c>
      <c r="C1579" s="5">
        <v>255</v>
      </c>
      <c r="E1579" s="92" t="s">
        <v>2713</v>
      </c>
    </row>
    <row r="1580" spans="1:5" ht="14.25">
      <c r="A1580" s="94" t="s">
        <v>127</v>
      </c>
      <c r="B1580" s="14">
        <v>42984</v>
      </c>
      <c r="C1580" s="5">
        <v>449</v>
      </c>
      <c r="E1580" s="92" t="s">
        <v>2713</v>
      </c>
    </row>
    <row r="1581" spans="1:5" ht="12.75">
      <c r="A1581" t="s">
        <v>1618</v>
      </c>
      <c r="B1581" s="14">
        <v>42994</v>
      </c>
      <c r="C1581" s="5">
        <v>898</v>
      </c>
      <c r="E1581" s="92" t="s">
        <v>132</v>
      </c>
    </row>
    <row r="1582" spans="1:5" ht="12.75">
      <c r="A1582" t="s">
        <v>130</v>
      </c>
      <c r="B1582" s="14">
        <v>42994</v>
      </c>
      <c r="C1582" s="5">
        <v>399</v>
      </c>
      <c r="E1582" s="92" t="s">
        <v>132</v>
      </c>
    </row>
    <row r="1583" spans="1:5" ht="12.75">
      <c r="A1583" t="s">
        <v>131</v>
      </c>
      <c r="B1583" s="14">
        <v>42994</v>
      </c>
      <c r="C1583" s="5">
        <v>399</v>
      </c>
      <c r="E1583" s="92" t="s">
        <v>132</v>
      </c>
    </row>
    <row r="1584" spans="1:5" ht="12.75">
      <c r="A1584" t="s">
        <v>1626</v>
      </c>
      <c r="B1584" s="14">
        <v>42994</v>
      </c>
      <c r="C1584" s="5">
        <v>749</v>
      </c>
      <c r="E1584" s="92" t="s">
        <v>132</v>
      </c>
    </row>
    <row r="1585" spans="1:5" ht="12.75">
      <c r="A1585" t="s">
        <v>1627</v>
      </c>
      <c r="B1585" s="14">
        <v>42991</v>
      </c>
      <c r="C1585" s="5">
        <v>23.3</v>
      </c>
      <c r="E1585" s="92" t="s">
        <v>1186</v>
      </c>
    </row>
    <row r="1586" spans="1:5" ht="12.75">
      <c r="A1586" t="s">
        <v>1185</v>
      </c>
      <c r="B1586" s="14">
        <v>42991</v>
      </c>
      <c r="C1586" s="5">
        <v>139</v>
      </c>
      <c r="E1586" s="92" t="s">
        <v>1186</v>
      </c>
    </row>
    <row r="1587" spans="1:5" ht="12.75">
      <c r="A1587" t="s">
        <v>2639</v>
      </c>
      <c r="B1587" s="14">
        <v>42990</v>
      </c>
      <c r="C1587" s="5">
        <v>99</v>
      </c>
      <c r="E1587" s="92" t="s">
        <v>2640</v>
      </c>
    </row>
    <row r="1588" spans="1:5" ht="12.75">
      <c r="A1588" t="s">
        <v>2643</v>
      </c>
      <c r="B1588" s="14">
        <v>42990</v>
      </c>
      <c r="C1588" s="5">
        <v>79</v>
      </c>
      <c r="E1588" s="92" t="s">
        <v>1356</v>
      </c>
    </row>
    <row r="1589" spans="1:5" ht="12.75">
      <c r="A1589" t="s">
        <v>2644</v>
      </c>
      <c r="B1589" s="14">
        <v>42990</v>
      </c>
      <c r="C1589" s="5">
        <v>39.9</v>
      </c>
      <c r="E1589" s="78" t="s">
        <v>1356</v>
      </c>
    </row>
    <row r="1590" spans="1:5" ht="12.75">
      <c r="A1590" t="s">
        <v>36</v>
      </c>
      <c r="B1590" s="14">
        <v>42990</v>
      </c>
      <c r="C1590" s="5">
        <v>98.7</v>
      </c>
      <c r="E1590" s="78" t="s">
        <v>1114</v>
      </c>
    </row>
    <row r="1591" spans="1:5" ht="12.75">
      <c r="A1591" t="s">
        <v>37</v>
      </c>
      <c r="B1591" s="14">
        <v>42990</v>
      </c>
      <c r="C1591" s="5">
        <v>79.9</v>
      </c>
      <c r="E1591" s="78" t="s">
        <v>1114</v>
      </c>
    </row>
    <row r="1592" spans="1:5" ht="12.75">
      <c r="A1592" t="s">
        <v>38</v>
      </c>
      <c r="B1592" s="14">
        <v>42990</v>
      </c>
      <c r="C1592" s="5">
        <v>14.9</v>
      </c>
      <c r="E1592" s="78" t="s">
        <v>1114</v>
      </c>
    </row>
    <row r="1593" spans="1:5" ht="12.75">
      <c r="A1593" t="s">
        <v>2624</v>
      </c>
      <c r="B1593" s="14">
        <v>42990</v>
      </c>
      <c r="C1593" s="5">
        <v>36.9</v>
      </c>
      <c r="E1593" s="78" t="s">
        <v>1114</v>
      </c>
    </row>
    <row r="1594" spans="1:5" ht="12.75">
      <c r="A1594" t="s">
        <v>2625</v>
      </c>
      <c r="B1594" s="14">
        <v>42990</v>
      </c>
      <c r="C1594" s="5">
        <v>49.9</v>
      </c>
      <c r="E1594" s="78" t="s">
        <v>1114</v>
      </c>
    </row>
    <row r="1595" spans="1:5" ht="12.75">
      <c r="A1595" t="s">
        <v>2626</v>
      </c>
      <c r="B1595" s="14">
        <v>42990</v>
      </c>
      <c r="C1595" s="5">
        <v>39.9</v>
      </c>
      <c r="E1595" s="78" t="s">
        <v>1114</v>
      </c>
    </row>
    <row r="1596" spans="1:5" ht="12.75">
      <c r="A1596" t="s">
        <v>2627</v>
      </c>
      <c r="B1596" s="14">
        <v>42990</v>
      </c>
      <c r="C1596" s="5">
        <v>27.8</v>
      </c>
      <c r="E1596" s="78" t="s">
        <v>1114</v>
      </c>
    </row>
    <row r="1597" spans="1:5" ht="12.75">
      <c r="A1597" t="s">
        <v>2628</v>
      </c>
      <c r="B1597" s="14">
        <v>42990</v>
      </c>
      <c r="C1597" s="5">
        <v>45.8</v>
      </c>
      <c r="E1597" s="78" t="s">
        <v>1114</v>
      </c>
    </row>
    <row r="1598" spans="1:5" ht="12.75">
      <c r="A1598" t="s">
        <v>2629</v>
      </c>
      <c r="B1598" s="14">
        <v>42990</v>
      </c>
      <c r="C1598" s="5">
        <v>29.9</v>
      </c>
      <c r="E1598" s="78" t="s">
        <v>1114</v>
      </c>
    </row>
    <row r="1599" spans="1:5" ht="12.75">
      <c r="A1599" t="s">
        <v>2630</v>
      </c>
      <c r="B1599" s="14">
        <v>42990</v>
      </c>
      <c r="C1599" s="5">
        <v>99.9</v>
      </c>
      <c r="E1599" s="78" t="s">
        <v>1114</v>
      </c>
    </row>
    <row r="1600" spans="1:5" ht="12.75">
      <c r="A1600" t="s">
        <v>2632</v>
      </c>
      <c r="B1600" s="14">
        <v>42990</v>
      </c>
      <c r="C1600" s="5">
        <v>59.9</v>
      </c>
      <c r="E1600" s="78" t="s">
        <v>1114</v>
      </c>
    </row>
    <row r="1601" spans="1:5" ht="12.75">
      <c r="A1601" t="s">
        <v>1111</v>
      </c>
      <c r="B1601" s="14">
        <v>42990</v>
      </c>
      <c r="C1601" s="5">
        <v>19.9</v>
      </c>
      <c r="E1601" s="78" t="s">
        <v>1114</v>
      </c>
    </row>
    <row r="1602" spans="1:5" ht="12.75">
      <c r="A1602" t="s">
        <v>1113</v>
      </c>
      <c r="B1602" s="14">
        <v>42990</v>
      </c>
      <c r="C1602" s="5">
        <v>22.9</v>
      </c>
      <c r="E1602" s="78" t="s">
        <v>1114</v>
      </c>
    </row>
    <row r="1603" spans="1:5" ht="12.75">
      <c r="A1603" t="s">
        <v>3</v>
      </c>
      <c r="B1603" s="14">
        <v>42990</v>
      </c>
      <c r="C1603" s="5">
        <v>98</v>
      </c>
      <c r="E1603" s="78" t="s">
        <v>1356</v>
      </c>
    </row>
    <row r="1604" spans="1:5" ht="12.75">
      <c r="A1604" t="s">
        <v>4</v>
      </c>
      <c r="B1604" s="14">
        <v>42990</v>
      </c>
      <c r="C1604" s="5">
        <v>29</v>
      </c>
      <c r="E1604" s="78" t="s">
        <v>1356</v>
      </c>
    </row>
    <row r="1605" spans="1:5" ht="12.75">
      <c r="A1605" t="s">
        <v>5</v>
      </c>
      <c r="B1605" s="14">
        <v>42990</v>
      </c>
      <c r="C1605" s="5">
        <v>79</v>
      </c>
      <c r="E1605" s="78" t="s">
        <v>1356</v>
      </c>
    </row>
    <row r="1606" spans="1:5" ht="12.75">
      <c r="A1606" t="s">
        <v>9</v>
      </c>
      <c r="B1606" s="14">
        <v>42990</v>
      </c>
      <c r="C1606" s="5">
        <v>79</v>
      </c>
      <c r="E1606" s="78" t="s">
        <v>1356</v>
      </c>
    </row>
    <row r="1607" spans="1:5" ht="12.75">
      <c r="A1607" t="s">
        <v>11</v>
      </c>
      <c r="B1607" s="14">
        <v>42990</v>
      </c>
      <c r="C1607" s="5">
        <v>50</v>
      </c>
      <c r="E1607" s="78" t="s">
        <v>1356</v>
      </c>
    </row>
    <row r="1608" spans="1:5" ht="12.75">
      <c r="A1608" t="s">
        <v>2587</v>
      </c>
      <c r="B1608" t="s">
        <v>2588</v>
      </c>
      <c r="C1608" s="5">
        <v>90</v>
      </c>
      <c r="E1608" s="78" t="s">
        <v>2590</v>
      </c>
    </row>
    <row r="1609" spans="1:5" ht="12.75">
      <c r="A1609" t="s">
        <v>2589</v>
      </c>
      <c r="B1609" s="14">
        <v>42998</v>
      </c>
      <c r="C1609" s="5">
        <v>70</v>
      </c>
      <c r="E1609" s="78" t="s">
        <v>17</v>
      </c>
    </row>
    <row r="1610" spans="1:5" ht="12.75">
      <c r="A1610" t="s">
        <v>2691</v>
      </c>
      <c r="B1610" s="14">
        <v>42998</v>
      </c>
      <c r="C1610" s="5">
        <v>108</v>
      </c>
      <c r="E1610" s="78" t="s">
        <v>2693</v>
      </c>
    </row>
    <row r="1611" spans="1:5" ht="12.75">
      <c r="A1611" t="s">
        <v>2591</v>
      </c>
      <c r="B1611" s="14">
        <v>42998</v>
      </c>
      <c r="C1611" s="5">
        <v>21</v>
      </c>
      <c r="E1611" s="78" t="s">
        <v>2693</v>
      </c>
    </row>
    <row r="1612" spans="1:5" ht="12.75">
      <c r="A1612" t="s">
        <v>2592</v>
      </c>
      <c r="B1612" s="14">
        <v>42998</v>
      </c>
      <c r="C1612" s="5">
        <v>53</v>
      </c>
      <c r="E1612" s="78" t="s">
        <v>2693</v>
      </c>
    </row>
    <row r="1613" spans="1:5" ht="12.75">
      <c r="A1613" t="s">
        <v>2111</v>
      </c>
      <c r="B1613" s="14">
        <v>43005</v>
      </c>
      <c r="C1613" s="5">
        <v>50.11</v>
      </c>
      <c r="E1613" s="78" t="s">
        <v>2705</v>
      </c>
    </row>
    <row r="1614" spans="1:5" ht="12.75">
      <c r="A1614" t="s">
        <v>2112</v>
      </c>
      <c r="B1614" s="14">
        <v>43005</v>
      </c>
      <c r="C1614" s="5">
        <v>102.33</v>
      </c>
      <c r="E1614" s="78" t="s">
        <v>2705</v>
      </c>
    </row>
    <row r="1615" spans="1:5" ht="12.75">
      <c r="A1615" t="s">
        <v>2113</v>
      </c>
      <c r="B1615" s="14">
        <v>43004</v>
      </c>
      <c r="C1615" s="5">
        <v>159.8</v>
      </c>
      <c r="E1615" s="78" t="s">
        <v>1114</v>
      </c>
    </row>
    <row r="1616" spans="1:5" ht="12.75">
      <c r="A1616" t="s">
        <v>617</v>
      </c>
      <c r="B1616" s="14">
        <v>43004</v>
      </c>
      <c r="C1616" s="5">
        <v>49.9</v>
      </c>
      <c r="E1616" s="78" t="s">
        <v>1114</v>
      </c>
    </row>
    <row r="1617" spans="1:5" ht="12.75">
      <c r="A1617" t="s">
        <v>618</v>
      </c>
      <c r="B1617" s="14">
        <v>43004</v>
      </c>
      <c r="C1617" s="5">
        <v>99.9</v>
      </c>
      <c r="E1617" s="78" t="s">
        <v>1114</v>
      </c>
    </row>
    <row r="1618" spans="1:5" ht="12.75">
      <c r="A1618" t="s">
        <v>2302</v>
      </c>
      <c r="B1618" s="14">
        <v>43004</v>
      </c>
      <c r="C1618" s="5">
        <v>89.9</v>
      </c>
      <c r="E1618" s="78" t="s">
        <v>1114</v>
      </c>
    </row>
    <row r="1619" spans="1:5" ht="12.75">
      <c r="A1619" s="53" t="s">
        <v>2305</v>
      </c>
      <c r="B1619" s="14">
        <v>43004</v>
      </c>
      <c r="C1619" s="5">
        <v>98.7</v>
      </c>
      <c r="E1619" s="78" t="s">
        <v>1114</v>
      </c>
    </row>
    <row r="1620" spans="1:5" ht="12.75">
      <c r="A1620" t="s">
        <v>105</v>
      </c>
      <c r="B1620" s="14">
        <v>43003</v>
      </c>
      <c r="C1620" s="5">
        <v>119.76</v>
      </c>
      <c r="E1620" s="78" t="s">
        <v>2065</v>
      </c>
    </row>
    <row r="1621" spans="1:5" ht="12.75">
      <c r="A1621" t="s">
        <v>107</v>
      </c>
      <c r="B1621" s="14">
        <v>43003</v>
      </c>
      <c r="C1621" s="5">
        <v>78.24</v>
      </c>
      <c r="E1621" s="78" t="s">
        <v>2065</v>
      </c>
    </row>
    <row r="1622" spans="1:5" ht="12.75">
      <c r="A1622" t="s">
        <v>561</v>
      </c>
      <c r="B1622" s="14">
        <v>43007</v>
      </c>
      <c r="C1622" s="5">
        <v>39</v>
      </c>
      <c r="E1622" s="78" t="s">
        <v>2341</v>
      </c>
    </row>
    <row r="1623" spans="1:5" ht="12.75">
      <c r="A1623" t="s">
        <v>479</v>
      </c>
      <c r="B1623" s="14">
        <v>43007</v>
      </c>
      <c r="C1623" s="5">
        <v>19</v>
      </c>
      <c r="E1623" s="78" t="s">
        <v>2341</v>
      </c>
    </row>
    <row r="1624" spans="1:5" ht="12.75">
      <c r="A1624" t="s">
        <v>962</v>
      </c>
      <c r="B1624" s="14">
        <v>43007</v>
      </c>
      <c r="C1624" s="5">
        <v>289</v>
      </c>
      <c r="E1624" s="78" t="s">
        <v>2341</v>
      </c>
    </row>
    <row r="1625" spans="1:5" ht="12.75">
      <c r="A1625" t="s">
        <v>572</v>
      </c>
      <c r="B1625" s="14">
        <v>43007</v>
      </c>
      <c r="C1625" s="5">
        <v>59.9</v>
      </c>
      <c r="E1625" s="78" t="s">
        <v>959</v>
      </c>
    </row>
    <row r="1626" spans="1:5" ht="12.75">
      <c r="A1626" t="s">
        <v>573</v>
      </c>
      <c r="B1626" s="14">
        <v>43007</v>
      </c>
      <c r="C1626" s="5">
        <v>139</v>
      </c>
      <c r="E1626" s="78" t="s">
        <v>959</v>
      </c>
    </row>
    <row r="1627" spans="1:5" ht="12.75">
      <c r="A1627" t="s">
        <v>1653</v>
      </c>
      <c r="B1627" s="14">
        <v>43007</v>
      </c>
      <c r="C1627" s="5">
        <v>84.9</v>
      </c>
      <c r="E1627" s="78" t="s">
        <v>959</v>
      </c>
    </row>
    <row r="1628" spans="1:5" ht="12.75">
      <c r="A1628" t="s">
        <v>1654</v>
      </c>
      <c r="B1628" s="14">
        <v>43007</v>
      </c>
      <c r="C1628" s="5">
        <v>75.8</v>
      </c>
      <c r="E1628" s="78" t="s">
        <v>959</v>
      </c>
    </row>
    <row r="1629" spans="1:5" ht="12.75">
      <c r="A1629" t="s">
        <v>1655</v>
      </c>
      <c r="B1629" s="14">
        <v>43007</v>
      </c>
      <c r="C1629" s="5">
        <v>59.9</v>
      </c>
      <c r="E1629" s="78" t="s">
        <v>959</v>
      </c>
    </row>
    <row r="1630" spans="1:5" ht="12.75">
      <c r="A1630" t="s">
        <v>1656</v>
      </c>
      <c r="B1630" s="14">
        <v>43007</v>
      </c>
      <c r="C1630" s="5">
        <v>69.9</v>
      </c>
      <c r="E1630" s="78" t="s">
        <v>959</v>
      </c>
    </row>
    <row r="1631" spans="1:5" ht="12.75">
      <c r="A1631" t="s">
        <v>1657</v>
      </c>
      <c r="B1631" s="14">
        <v>43007</v>
      </c>
      <c r="C1631" s="5">
        <v>119</v>
      </c>
      <c r="E1631" s="78" t="s">
        <v>959</v>
      </c>
    </row>
    <row r="1632" spans="1:5" ht="12.75">
      <c r="A1632" t="s">
        <v>1346</v>
      </c>
      <c r="B1632" s="14">
        <v>43007</v>
      </c>
      <c r="C1632" s="5">
        <v>13.9</v>
      </c>
      <c r="E1632" s="78" t="s">
        <v>959</v>
      </c>
    </row>
    <row r="1633" spans="1:5" ht="12.75">
      <c r="A1633" t="s">
        <v>957</v>
      </c>
      <c r="B1633" s="14">
        <v>43007</v>
      </c>
      <c r="C1633" s="5">
        <v>159</v>
      </c>
      <c r="E1633" s="78" t="s">
        <v>959</v>
      </c>
    </row>
    <row r="1634" spans="1:5" ht="12.75">
      <c r="A1634" t="s">
        <v>958</v>
      </c>
      <c r="B1634" s="14">
        <v>43007</v>
      </c>
      <c r="C1634" s="5">
        <v>499</v>
      </c>
      <c r="E1634" s="78" t="s">
        <v>959</v>
      </c>
    </row>
    <row r="1635" spans="1:5" ht="12.75">
      <c r="A1635" t="s">
        <v>961</v>
      </c>
      <c r="B1635" s="14">
        <v>43007</v>
      </c>
      <c r="C1635" s="5">
        <v>300</v>
      </c>
      <c r="E1635" s="78" t="s">
        <v>2590</v>
      </c>
    </row>
    <row r="1636" spans="1:5" ht="12.75">
      <c r="A1636" t="s">
        <v>2696</v>
      </c>
      <c r="B1636" s="14">
        <v>43014</v>
      </c>
      <c r="C1636" s="5">
        <v>19.94</v>
      </c>
      <c r="E1636" s="78" t="s">
        <v>2065</v>
      </c>
    </row>
    <row r="1637" spans="1:5" ht="12.75">
      <c r="A1637" t="s">
        <v>2697</v>
      </c>
      <c r="B1637" s="14">
        <v>43014</v>
      </c>
      <c r="C1637" s="5">
        <v>7.6</v>
      </c>
      <c r="E1637" s="78" t="s">
        <v>2065</v>
      </c>
    </row>
    <row r="1638" spans="1:5" ht="12.75">
      <c r="A1638" t="s">
        <v>2698</v>
      </c>
      <c r="B1638" s="14">
        <v>43014</v>
      </c>
      <c r="C1638" s="5">
        <v>73.6</v>
      </c>
      <c r="E1638" s="78" t="s">
        <v>2065</v>
      </c>
    </row>
    <row r="1639" spans="1:5" ht="12.75">
      <c r="A1639" t="s">
        <v>2699</v>
      </c>
      <c r="B1639" s="14">
        <v>43014</v>
      </c>
      <c r="C1639" s="5">
        <v>113.16</v>
      </c>
      <c r="E1639" s="78" t="s">
        <v>2065</v>
      </c>
    </row>
    <row r="1640" spans="1:5" ht="12.75">
      <c r="A1640" t="s">
        <v>2700</v>
      </c>
      <c r="B1640" s="14">
        <v>43014</v>
      </c>
      <c r="C1640" s="5">
        <v>12.96</v>
      </c>
      <c r="E1640" s="78" t="s">
        <v>2065</v>
      </c>
    </row>
    <row r="1641" spans="1:5" ht="12.75">
      <c r="A1641" t="s">
        <v>2701</v>
      </c>
      <c r="B1641" s="14">
        <v>43014</v>
      </c>
      <c r="C1641" s="5">
        <v>3327.4</v>
      </c>
      <c r="E1641" s="78" t="s">
        <v>2065</v>
      </c>
    </row>
    <row r="1642" spans="1:5" ht="12.75">
      <c r="A1642" t="s">
        <v>1547</v>
      </c>
      <c r="B1642" s="14">
        <v>43020</v>
      </c>
      <c r="C1642" s="5">
        <v>199</v>
      </c>
      <c r="E1642" s="78" t="s">
        <v>1548</v>
      </c>
    </row>
    <row r="1643" spans="1:5" ht="12.75">
      <c r="A1643" t="s">
        <v>1549</v>
      </c>
      <c r="B1643" s="14">
        <v>43020</v>
      </c>
      <c r="C1643" s="5">
        <v>94.94</v>
      </c>
      <c r="E1643" s="78" t="s">
        <v>1548</v>
      </c>
    </row>
    <row r="1644" spans="1:5" ht="12.75">
      <c r="A1644" t="s">
        <v>1550</v>
      </c>
      <c r="B1644" s="14">
        <v>43020</v>
      </c>
      <c r="C1644" s="5">
        <v>199</v>
      </c>
      <c r="E1644" s="78" t="s">
        <v>1548</v>
      </c>
    </row>
    <row r="1645" spans="1:5" ht="12.75">
      <c r="A1645" s="53" t="s">
        <v>70</v>
      </c>
      <c r="B1645" s="14">
        <v>43020</v>
      </c>
      <c r="C1645" s="5">
        <v>699</v>
      </c>
      <c r="E1645" s="78" t="s">
        <v>959</v>
      </c>
    </row>
    <row r="1646" spans="1:5" ht="12.75">
      <c r="A1646" s="53" t="s">
        <v>72</v>
      </c>
      <c r="B1646" s="14">
        <v>43020</v>
      </c>
      <c r="C1646" s="5">
        <v>79.9</v>
      </c>
      <c r="E1646" s="78" t="s">
        <v>959</v>
      </c>
    </row>
    <row r="1647" spans="1:5" ht="12.75">
      <c r="A1647" t="s">
        <v>1933</v>
      </c>
      <c r="B1647" s="14">
        <v>43020</v>
      </c>
      <c r="C1647" s="5">
        <v>54.9</v>
      </c>
      <c r="E1647" s="78" t="s">
        <v>1921</v>
      </c>
    </row>
    <row r="1648" spans="1:5" ht="12.75">
      <c r="A1648" t="s">
        <v>512</v>
      </c>
      <c r="B1648" s="14">
        <v>43020</v>
      </c>
      <c r="C1648" s="5">
        <v>29.9</v>
      </c>
      <c r="E1648" s="78" t="s">
        <v>959</v>
      </c>
    </row>
    <row r="1649" spans="1:5" ht="12.75">
      <c r="A1649" t="s">
        <v>1221</v>
      </c>
      <c r="B1649" s="14">
        <v>43020</v>
      </c>
      <c r="C1649" s="5">
        <v>131.6</v>
      </c>
      <c r="E1649" s="78" t="s">
        <v>959</v>
      </c>
    </row>
    <row r="1650" spans="1:5" ht="12.75">
      <c r="A1650" t="s">
        <v>2263</v>
      </c>
      <c r="B1650" s="14">
        <v>43020</v>
      </c>
      <c r="C1650" s="5">
        <v>69.9</v>
      </c>
      <c r="E1650" s="78" t="s">
        <v>959</v>
      </c>
    </row>
    <row r="1651" spans="1:5" ht="12.75">
      <c r="A1651" s="53" t="s">
        <v>1085</v>
      </c>
      <c r="B1651" s="14">
        <v>43025</v>
      </c>
      <c r="C1651" s="5">
        <v>39.9</v>
      </c>
      <c r="E1651" s="78" t="s">
        <v>1921</v>
      </c>
    </row>
    <row r="1652" spans="1:5" ht="12.75">
      <c r="A1652" s="53" t="s">
        <v>1091</v>
      </c>
      <c r="B1652" s="14">
        <v>43025</v>
      </c>
      <c r="C1652" s="5">
        <v>49.9</v>
      </c>
      <c r="E1652" s="78" t="s">
        <v>238</v>
      </c>
    </row>
    <row r="1653" spans="1:5" ht="12.75">
      <c r="A1653" t="s">
        <v>1092</v>
      </c>
      <c r="B1653" s="14">
        <v>43025</v>
      </c>
      <c r="C1653" s="5">
        <v>79</v>
      </c>
      <c r="E1653" s="78" t="s">
        <v>238</v>
      </c>
    </row>
    <row r="1654" spans="1:5" ht="12.75">
      <c r="A1654" s="53" t="s">
        <v>2541</v>
      </c>
      <c r="B1654" s="14">
        <v>43025</v>
      </c>
      <c r="C1654" s="5">
        <v>79</v>
      </c>
      <c r="E1654" s="78" t="s">
        <v>238</v>
      </c>
    </row>
    <row r="1655" spans="1:5" ht="12.75">
      <c r="A1655" s="53" t="s">
        <v>2542</v>
      </c>
      <c r="B1655" s="14">
        <v>43025</v>
      </c>
      <c r="C1655" s="5">
        <v>79.9</v>
      </c>
      <c r="E1655" s="78" t="s">
        <v>238</v>
      </c>
    </row>
    <row r="1656" spans="1:5" ht="12.75">
      <c r="A1656" s="53" t="s">
        <v>2543</v>
      </c>
      <c r="B1656" s="14">
        <v>43025</v>
      </c>
      <c r="C1656" s="5">
        <v>99.9</v>
      </c>
      <c r="E1656" s="78" t="s">
        <v>238</v>
      </c>
    </row>
    <row r="1657" spans="1:5" ht="12.75">
      <c r="A1657" s="53" t="s">
        <v>2544</v>
      </c>
      <c r="B1657" s="14">
        <v>43025</v>
      </c>
      <c r="C1657" s="5">
        <v>79.9</v>
      </c>
      <c r="E1657" s="78" t="s">
        <v>238</v>
      </c>
    </row>
    <row r="1658" spans="1:5" ht="12.75">
      <c r="A1658" s="53" t="s">
        <v>2545</v>
      </c>
      <c r="B1658" s="14">
        <v>43025</v>
      </c>
      <c r="C1658" s="5">
        <v>62.1</v>
      </c>
      <c r="E1658" s="78" t="s">
        <v>238</v>
      </c>
    </row>
    <row r="1659" spans="1:5" ht="12.75">
      <c r="A1659" s="53" t="s">
        <v>2546</v>
      </c>
      <c r="B1659" s="14">
        <v>43025</v>
      </c>
      <c r="C1659" s="5">
        <v>29.9</v>
      </c>
      <c r="E1659" s="78" t="s">
        <v>238</v>
      </c>
    </row>
    <row r="1660" spans="1:5" ht="12.75">
      <c r="A1660" s="53" t="s">
        <v>2547</v>
      </c>
      <c r="B1660" s="14">
        <v>43025</v>
      </c>
      <c r="C1660" s="5">
        <v>59.8</v>
      </c>
      <c r="E1660" s="78" t="s">
        <v>238</v>
      </c>
    </row>
    <row r="1661" spans="1:5" ht="12.75">
      <c r="A1661" s="53" t="s">
        <v>2663</v>
      </c>
      <c r="B1661" s="14">
        <v>43029</v>
      </c>
      <c r="C1661" s="5">
        <v>475</v>
      </c>
      <c r="E1661" s="78" t="s">
        <v>2590</v>
      </c>
    </row>
    <row r="1662" spans="1:5" ht="12.75">
      <c r="A1662" s="53" t="s">
        <v>2664</v>
      </c>
      <c r="B1662" s="14">
        <v>43029</v>
      </c>
      <c r="C1662" s="5">
        <v>31.92</v>
      </c>
      <c r="E1662" s="78" t="s">
        <v>132</v>
      </c>
    </row>
    <row r="1663" spans="1:5" ht="12.75">
      <c r="A1663" s="53" t="s">
        <v>1222</v>
      </c>
      <c r="B1663" s="14">
        <v>43029</v>
      </c>
      <c r="C1663" s="5">
        <v>199</v>
      </c>
      <c r="E1663" s="78" t="s">
        <v>649</v>
      </c>
    </row>
    <row r="1664" spans="1:5" ht="12.75">
      <c r="A1664" s="53" t="s">
        <v>1224</v>
      </c>
      <c r="B1664" s="14">
        <v>43029</v>
      </c>
      <c r="C1664" s="5">
        <v>79.9</v>
      </c>
      <c r="E1664" s="78" t="s">
        <v>649</v>
      </c>
    </row>
    <row r="1665" spans="1:5" ht="12.75">
      <c r="A1665" s="53" t="s">
        <v>2278</v>
      </c>
      <c r="B1665" s="14">
        <v>43029</v>
      </c>
      <c r="C1665" s="5">
        <v>29.9</v>
      </c>
      <c r="E1665" s="78" t="s">
        <v>649</v>
      </c>
    </row>
    <row r="1666" spans="1:5" ht="12.75">
      <c r="A1666" s="53" t="s">
        <v>2285</v>
      </c>
      <c r="B1666" s="14">
        <v>43029</v>
      </c>
      <c r="C1666" s="5">
        <v>89.9</v>
      </c>
      <c r="E1666" s="78" t="s">
        <v>649</v>
      </c>
    </row>
    <row r="1667" spans="1:5" ht="12.75">
      <c r="A1667" s="53" t="s">
        <v>2670</v>
      </c>
      <c r="B1667" s="14">
        <v>43029</v>
      </c>
      <c r="C1667" s="5">
        <v>99.9</v>
      </c>
      <c r="E1667" s="78" t="s">
        <v>649</v>
      </c>
    </row>
    <row r="1668" spans="1:5" ht="12.75">
      <c r="A1668" s="53" t="s">
        <v>1746</v>
      </c>
      <c r="B1668" s="14">
        <v>43033</v>
      </c>
      <c r="C1668" s="5">
        <v>449</v>
      </c>
      <c r="E1668" s="78" t="s">
        <v>132</v>
      </c>
    </row>
    <row r="1669" spans="1:5" ht="12.75">
      <c r="A1669" s="53" t="s">
        <v>1747</v>
      </c>
      <c r="B1669" s="14">
        <v>43033</v>
      </c>
      <c r="C1669" s="5">
        <v>379</v>
      </c>
      <c r="E1669" s="78" t="s">
        <v>132</v>
      </c>
    </row>
    <row r="1670" spans="1:5" ht="12.75">
      <c r="A1670" s="53" t="s">
        <v>1229</v>
      </c>
      <c r="B1670" s="14">
        <v>43035</v>
      </c>
      <c r="C1670" s="5">
        <v>29.95</v>
      </c>
      <c r="E1670" s="78" t="s">
        <v>1548</v>
      </c>
    </row>
    <row r="1671" spans="1:5" ht="12.75">
      <c r="A1671" s="53" t="s">
        <v>1230</v>
      </c>
      <c r="B1671" s="14">
        <v>43035</v>
      </c>
      <c r="C1671" s="5">
        <v>15.95</v>
      </c>
      <c r="E1671" s="78" t="s">
        <v>1548</v>
      </c>
    </row>
    <row r="1672" spans="1:6" ht="12.75">
      <c r="A1672" s="53" t="s">
        <v>1231</v>
      </c>
      <c r="B1672" s="14">
        <v>43035</v>
      </c>
      <c r="C1672" s="73">
        <v>19.95</v>
      </c>
      <c r="E1672" s="78" t="s">
        <v>1548</v>
      </c>
      <c r="F1672" s="47"/>
    </row>
    <row r="1673" spans="1:5" ht="12.75">
      <c r="A1673" s="53" t="s">
        <v>1232</v>
      </c>
      <c r="B1673" s="14">
        <v>43035</v>
      </c>
      <c r="C1673" s="5">
        <v>117.67</v>
      </c>
      <c r="E1673" s="78" t="s">
        <v>2065</v>
      </c>
    </row>
    <row r="1674" spans="1:5" ht="12.75">
      <c r="A1674" s="53" t="s">
        <v>1233</v>
      </c>
      <c r="B1674" s="14">
        <v>43035</v>
      </c>
      <c r="C1674" s="5">
        <v>27.69</v>
      </c>
      <c r="E1674" s="78" t="s">
        <v>2065</v>
      </c>
    </row>
    <row r="1675" spans="1:5" ht="12.75">
      <c r="A1675" t="s">
        <v>346</v>
      </c>
      <c r="B1675" s="14">
        <v>43039</v>
      </c>
      <c r="C1675" s="5">
        <v>64.9</v>
      </c>
      <c r="E1675" s="78" t="s">
        <v>959</v>
      </c>
    </row>
    <row r="1676" spans="1:5" ht="12.75">
      <c r="A1676" s="53" t="s">
        <v>788</v>
      </c>
      <c r="B1676" s="14">
        <v>43039</v>
      </c>
      <c r="C1676" s="5">
        <v>65.8</v>
      </c>
      <c r="E1676" s="78" t="s">
        <v>959</v>
      </c>
    </row>
    <row r="1677" spans="1:5" ht="12.75">
      <c r="A1677" s="53" t="s">
        <v>1828</v>
      </c>
      <c r="B1677" s="14">
        <v>43039</v>
      </c>
      <c r="C1677" s="5">
        <v>44.9</v>
      </c>
      <c r="E1677" s="78" t="s">
        <v>959</v>
      </c>
    </row>
    <row r="1678" spans="1:5" ht="12.75">
      <c r="A1678" s="53" t="s">
        <v>1829</v>
      </c>
      <c r="B1678" s="14">
        <v>43039</v>
      </c>
      <c r="C1678" s="5">
        <v>39.9</v>
      </c>
      <c r="E1678" s="78" t="s">
        <v>959</v>
      </c>
    </row>
    <row r="1679" spans="1:5" ht="12.75">
      <c r="A1679" s="53" t="s">
        <v>1830</v>
      </c>
      <c r="B1679" s="14">
        <v>43039</v>
      </c>
      <c r="C1679" s="5">
        <v>22.9</v>
      </c>
      <c r="E1679" s="78" t="s">
        <v>959</v>
      </c>
    </row>
    <row r="1680" spans="1:5" ht="12.75">
      <c r="A1680" t="s">
        <v>1831</v>
      </c>
      <c r="B1680" s="14">
        <v>43039</v>
      </c>
      <c r="C1680" s="5">
        <v>34.9</v>
      </c>
      <c r="E1680" s="78" t="s">
        <v>959</v>
      </c>
    </row>
    <row r="1681" spans="1:5" ht="12.75">
      <c r="A1681" s="53" t="s">
        <v>1832</v>
      </c>
      <c r="B1681" s="14">
        <v>43039</v>
      </c>
      <c r="C1681" s="5">
        <v>49.9</v>
      </c>
      <c r="E1681" s="78" t="s">
        <v>959</v>
      </c>
    </row>
    <row r="1682" spans="1:5" ht="12.75">
      <c r="A1682" s="53" t="s">
        <v>1834</v>
      </c>
      <c r="B1682" s="14">
        <v>43039</v>
      </c>
      <c r="C1682" s="5">
        <v>84.9</v>
      </c>
      <c r="E1682" s="78" t="s">
        <v>959</v>
      </c>
    </row>
    <row r="1683" spans="1:5" ht="12.75">
      <c r="A1683" s="53" t="s">
        <v>1835</v>
      </c>
      <c r="B1683" s="14">
        <v>43039</v>
      </c>
      <c r="C1683" s="5">
        <v>309</v>
      </c>
      <c r="E1683" s="78" t="s">
        <v>959</v>
      </c>
    </row>
    <row r="1684" spans="1:7" ht="12.75">
      <c r="A1684" s="95" t="s">
        <v>714</v>
      </c>
      <c r="B1684" s="96">
        <v>43039</v>
      </c>
      <c r="C1684" s="97">
        <v>0</v>
      </c>
      <c r="D1684" s="98"/>
      <c r="E1684" s="98" t="s">
        <v>1645</v>
      </c>
      <c r="F1684" s="98"/>
      <c r="G1684" s="100">
        <v>500.34</v>
      </c>
    </row>
    <row r="1685" spans="1:7" ht="12.75">
      <c r="A1685" s="53" t="s">
        <v>245</v>
      </c>
      <c r="B1685" s="14">
        <v>43042</v>
      </c>
      <c r="C1685" s="5">
        <v>550</v>
      </c>
      <c r="E1685" s="78" t="s">
        <v>2590</v>
      </c>
      <c r="G1685" s="99"/>
    </row>
    <row r="1686" spans="1:7" ht="12.75">
      <c r="A1686" s="53" t="s">
        <v>247</v>
      </c>
      <c r="B1686" s="14">
        <v>43043</v>
      </c>
      <c r="C1686" s="5">
        <v>25</v>
      </c>
      <c r="E1686" s="78" t="s">
        <v>1645</v>
      </c>
      <c r="G1686" s="99"/>
    </row>
    <row r="1687" spans="1:7" ht="12.75">
      <c r="A1687" s="98" t="s">
        <v>715</v>
      </c>
      <c r="B1687" s="96">
        <v>43047</v>
      </c>
      <c r="C1687" s="97">
        <v>0</v>
      </c>
      <c r="D1687" s="98"/>
      <c r="E1687" s="98" t="s">
        <v>716</v>
      </c>
      <c r="F1687" s="98"/>
      <c r="G1687" s="100">
        <v>800.59</v>
      </c>
    </row>
    <row r="1688" spans="1:7" ht="15.75">
      <c r="A1688" s="53" t="s">
        <v>718</v>
      </c>
      <c r="B1688" s="14">
        <v>43048</v>
      </c>
      <c r="C1688" s="5">
        <v>0</v>
      </c>
      <c r="E1688" s="78" t="s">
        <v>959</v>
      </c>
      <c r="F1688" s="103">
        <f>SUM(C5:C2500)</f>
        <v>424104.79800000106</v>
      </c>
      <c r="G1688" s="104" t="s">
        <v>717</v>
      </c>
    </row>
    <row r="1689" spans="1:7" ht="15.75">
      <c r="A1689" s="53" t="s">
        <v>1532</v>
      </c>
      <c r="B1689" s="14">
        <v>43048</v>
      </c>
      <c r="C1689" s="5">
        <v>199</v>
      </c>
      <c r="E1689" s="78" t="s">
        <v>959</v>
      </c>
      <c r="F1689" s="105">
        <f>SUM(C1354:C2500)</f>
        <v>209038.54799999954</v>
      </c>
      <c r="G1689" s="106" t="s">
        <v>719</v>
      </c>
    </row>
    <row r="1690" spans="1:7" ht="15.75">
      <c r="A1690" s="53" t="s">
        <v>1530</v>
      </c>
      <c r="B1690" s="14">
        <v>43048</v>
      </c>
      <c r="C1690" s="5">
        <v>119.8</v>
      </c>
      <c r="E1690" s="78" t="s">
        <v>959</v>
      </c>
      <c r="F1690" s="101">
        <f>SUM(G1684:G2000)</f>
        <v>5432.25</v>
      </c>
      <c r="G1690" s="102" t="s">
        <v>1838</v>
      </c>
    </row>
    <row r="1691" spans="1:7" ht="12.75">
      <c r="A1691" s="53" t="s">
        <v>1533</v>
      </c>
      <c r="B1691" s="14">
        <v>43048</v>
      </c>
      <c r="C1691" s="5">
        <v>29.9</v>
      </c>
      <c r="E1691" s="78" t="s">
        <v>959</v>
      </c>
      <c r="G1691" s="99"/>
    </row>
    <row r="1692" spans="1:7" ht="12.75">
      <c r="A1692" s="53" t="s">
        <v>50</v>
      </c>
      <c r="B1692" s="14">
        <v>43048</v>
      </c>
      <c r="C1692" s="5">
        <v>98.7</v>
      </c>
      <c r="E1692" s="78" t="s">
        <v>959</v>
      </c>
      <c r="G1692" s="99"/>
    </row>
    <row r="1693" spans="1:7" ht="12.75">
      <c r="A1693" s="53" t="s">
        <v>51</v>
      </c>
      <c r="B1693" s="14">
        <v>43048</v>
      </c>
      <c r="C1693" s="5">
        <v>79.9</v>
      </c>
      <c r="E1693" s="78" t="s">
        <v>959</v>
      </c>
      <c r="G1693" s="99"/>
    </row>
    <row r="1694" spans="1:7" ht="12.75">
      <c r="A1694" s="53" t="s">
        <v>52</v>
      </c>
      <c r="B1694" s="14">
        <v>43048</v>
      </c>
      <c r="C1694" s="5">
        <v>299</v>
      </c>
      <c r="E1694" s="78" t="s">
        <v>959</v>
      </c>
      <c r="G1694" s="99"/>
    </row>
    <row r="1695" spans="1:7" ht="12.75">
      <c r="A1695" s="53" t="s">
        <v>54</v>
      </c>
      <c r="B1695" s="14">
        <v>43048</v>
      </c>
      <c r="C1695" s="5">
        <v>59.9</v>
      </c>
      <c r="E1695" s="78" t="s">
        <v>959</v>
      </c>
      <c r="G1695" s="99"/>
    </row>
    <row r="1696" spans="1:7" ht="12.75">
      <c r="A1696" s="53" t="s">
        <v>55</v>
      </c>
      <c r="B1696" s="14">
        <v>43048</v>
      </c>
      <c r="C1696" s="5">
        <v>79.9</v>
      </c>
      <c r="E1696" s="78" t="s">
        <v>959</v>
      </c>
      <c r="G1696" s="99"/>
    </row>
    <row r="1697" spans="1:7" ht="12.75">
      <c r="A1697" s="53" t="s">
        <v>2070</v>
      </c>
      <c r="B1697" s="14">
        <v>43049</v>
      </c>
      <c r="C1697" s="5">
        <v>139</v>
      </c>
      <c r="E1697" s="78" t="s">
        <v>1645</v>
      </c>
      <c r="G1697" s="99"/>
    </row>
    <row r="1698" spans="1:7" ht="12.75">
      <c r="A1698" s="53" t="s">
        <v>2637</v>
      </c>
      <c r="B1698" s="14">
        <v>43050</v>
      </c>
      <c r="C1698" s="5">
        <v>231</v>
      </c>
      <c r="E1698" s="78" t="s">
        <v>2638</v>
      </c>
      <c r="G1698" s="99"/>
    </row>
    <row r="1699" spans="1:7" ht="12.75">
      <c r="A1699" s="53" t="s">
        <v>2310</v>
      </c>
      <c r="B1699" s="14">
        <v>43049</v>
      </c>
      <c r="C1699" s="5">
        <v>158</v>
      </c>
      <c r="E1699" s="78" t="s">
        <v>2311</v>
      </c>
      <c r="G1699" s="99"/>
    </row>
    <row r="1700" spans="1:7" ht="12.75">
      <c r="A1700" s="53" t="s">
        <v>2605</v>
      </c>
      <c r="B1700" s="14">
        <v>43056</v>
      </c>
      <c r="C1700" s="5">
        <v>327</v>
      </c>
      <c r="E1700" s="78" t="s">
        <v>959</v>
      </c>
      <c r="G1700" s="99"/>
    </row>
    <row r="1701" spans="1:7" ht="12.75">
      <c r="A1701" s="53" t="s">
        <v>2606</v>
      </c>
      <c r="B1701" s="14">
        <v>43056</v>
      </c>
      <c r="C1701" s="5">
        <v>149.8</v>
      </c>
      <c r="E1701" s="78" t="s">
        <v>959</v>
      </c>
      <c r="G1701" s="99"/>
    </row>
    <row r="1702" spans="1:7" ht="12.75">
      <c r="A1702" s="53" t="s">
        <v>2607</v>
      </c>
      <c r="B1702" s="14">
        <v>43056</v>
      </c>
      <c r="C1702" s="5">
        <v>54.9</v>
      </c>
      <c r="E1702" s="78" t="s">
        <v>959</v>
      </c>
      <c r="G1702" s="99"/>
    </row>
    <row r="1703" spans="1:7" ht="12.75">
      <c r="A1703" s="53" t="s">
        <v>2608</v>
      </c>
      <c r="B1703" s="14">
        <v>43056</v>
      </c>
      <c r="C1703" s="5">
        <v>45.8</v>
      </c>
      <c r="E1703" s="78" t="s">
        <v>959</v>
      </c>
      <c r="G1703" s="99"/>
    </row>
    <row r="1704" spans="1:7" ht="12.75">
      <c r="A1704" s="53" t="s">
        <v>2611</v>
      </c>
      <c r="B1704" s="14">
        <v>43056</v>
      </c>
      <c r="C1704" s="5">
        <v>34.9</v>
      </c>
      <c r="E1704" s="78" t="s">
        <v>959</v>
      </c>
      <c r="G1704" s="99"/>
    </row>
    <row r="1705" spans="1:7" ht="12.75">
      <c r="A1705" s="53" t="s">
        <v>2613</v>
      </c>
      <c r="B1705" s="14">
        <v>43056</v>
      </c>
      <c r="C1705" s="5">
        <v>39.9</v>
      </c>
      <c r="E1705" s="78" t="s">
        <v>959</v>
      </c>
      <c r="G1705" s="99"/>
    </row>
    <row r="1706" spans="1:7" ht="12.75">
      <c r="A1706" t="s">
        <v>2614</v>
      </c>
      <c r="B1706" s="14">
        <v>43056</v>
      </c>
      <c r="C1706" s="5">
        <v>99.9</v>
      </c>
      <c r="E1706" s="78" t="s">
        <v>959</v>
      </c>
      <c r="G1706" s="99"/>
    </row>
    <row r="1707" spans="1:7" ht="12.75">
      <c r="A1707" s="53" t="s">
        <v>2615</v>
      </c>
      <c r="B1707" s="14">
        <v>43056</v>
      </c>
      <c r="C1707" s="5">
        <v>160</v>
      </c>
      <c r="E1707" s="78" t="s">
        <v>2590</v>
      </c>
      <c r="G1707" s="99"/>
    </row>
    <row r="1708" spans="1:7" ht="12.75">
      <c r="A1708" s="107" t="s">
        <v>1072</v>
      </c>
      <c r="B1708" s="108">
        <v>43060</v>
      </c>
      <c r="C1708" s="109">
        <v>0</v>
      </c>
      <c r="D1708" s="110"/>
      <c r="E1708" s="110" t="s">
        <v>716</v>
      </c>
      <c r="F1708" s="110"/>
      <c r="G1708" s="111">
        <v>701.61</v>
      </c>
    </row>
    <row r="1709" spans="1:7" ht="12.75">
      <c r="A1709" s="53" t="s">
        <v>1073</v>
      </c>
      <c r="B1709" s="14">
        <v>43060</v>
      </c>
      <c r="C1709" s="5">
        <v>789</v>
      </c>
      <c r="E1709" s="78" t="s">
        <v>1492</v>
      </c>
      <c r="G1709" s="99"/>
    </row>
    <row r="1710" spans="1:7" ht="12.75">
      <c r="A1710" s="53" t="s">
        <v>810</v>
      </c>
      <c r="B1710" s="14">
        <v>43062</v>
      </c>
      <c r="C1710" s="5">
        <v>579</v>
      </c>
      <c r="E1710" s="78" t="s">
        <v>803</v>
      </c>
      <c r="G1710" s="99"/>
    </row>
    <row r="1711" spans="1:7" ht="12.75">
      <c r="A1711" s="53" t="s">
        <v>1964</v>
      </c>
      <c r="B1711" s="14">
        <v>43062</v>
      </c>
      <c r="C1711" s="5">
        <v>649</v>
      </c>
      <c r="E1711" s="78" t="s">
        <v>1963</v>
      </c>
      <c r="G1711" s="99"/>
    </row>
    <row r="1712" spans="1:7" ht="12.75">
      <c r="A1712" s="53" t="s">
        <v>1965</v>
      </c>
      <c r="B1712" s="14">
        <v>43062</v>
      </c>
      <c r="C1712" s="5">
        <v>69.9</v>
      </c>
      <c r="E1712" s="78" t="s">
        <v>1963</v>
      </c>
      <c r="G1712" s="99"/>
    </row>
    <row r="1713" spans="1:7" ht="12.75">
      <c r="A1713" s="53" t="s">
        <v>1966</v>
      </c>
      <c r="B1713" s="14">
        <v>43062</v>
      </c>
      <c r="C1713" s="5">
        <v>89.9</v>
      </c>
      <c r="E1713" s="78" t="s">
        <v>1962</v>
      </c>
      <c r="G1713" s="99"/>
    </row>
    <row r="1714" spans="1:7" ht="12.75">
      <c r="A1714" t="s">
        <v>1967</v>
      </c>
      <c r="B1714" s="14">
        <v>43062</v>
      </c>
      <c r="C1714" s="5">
        <v>69.9</v>
      </c>
      <c r="E1714" s="78" t="s">
        <v>1963</v>
      </c>
      <c r="G1714" s="99"/>
    </row>
    <row r="1715" spans="1:7" ht="12.75">
      <c r="A1715" t="s">
        <v>1968</v>
      </c>
      <c r="B1715" s="14">
        <v>43062</v>
      </c>
      <c r="C1715" s="5">
        <v>31.9</v>
      </c>
      <c r="E1715" s="78" t="s">
        <v>811</v>
      </c>
      <c r="G1715" s="99"/>
    </row>
    <row r="1716" spans="1:7" ht="12.75">
      <c r="A1716" s="53" t="s">
        <v>1969</v>
      </c>
      <c r="B1716" s="14">
        <v>43062</v>
      </c>
      <c r="C1716" s="5">
        <v>99.9</v>
      </c>
      <c r="E1716" s="78" t="s">
        <v>803</v>
      </c>
      <c r="G1716" s="99"/>
    </row>
    <row r="1717" spans="1:7" ht="12.75">
      <c r="A1717" s="53" t="s">
        <v>1971</v>
      </c>
      <c r="B1717" s="14">
        <v>43062</v>
      </c>
      <c r="C1717" s="5">
        <v>45.8</v>
      </c>
      <c r="E1717" s="78" t="s">
        <v>811</v>
      </c>
      <c r="G1717" s="99"/>
    </row>
    <row r="1718" spans="1:7" ht="12.75">
      <c r="A1718" s="53" t="s">
        <v>1976</v>
      </c>
      <c r="B1718" s="14">
        <v>43062</v>
      </c>
      <c r="C1718" s="5">
        <v>36.9</v>
      </c>
      <c r="E1718" s="78" t="s">
        <v>1963</v>
      </c>
      <c r="G1718" s="99"/>
    </row>
    <row r="1719" spans="1:7" ht="12.75">
      <c r="A1719" s="53" t="s">
        <v>1977</v>
      </c>
      <c r="B1719" s="14">
        <v>43062</v>
      </c>
      <c r="C1719" s="5">
        <v>99.6</v>
      </c>
      <c r="E1719" s="78" t="s">
        <v>1963</v>
      </c>
      <c r="G1719" s="99"/>
    </row>
    <row r="1720" spans="1:7" ht="12.75">
      <c r="A1720" t="s">
        <v>1978</v>
      </c>
      <c r="B1720" s="14">
        <v>43062</v>
      </c>
      <c r="C1720" s="5">
        <v>300</v>
      </c>
      <c r="E1720" s="78" t="s">
        <v>2590</v>
      </c>
      <c r="G1720" s="99"/>
    </row>
    <row r="1721" spans="1:7" ht="12.75">
      <c r="A1721" s="53" t="s">
        <v>1979</v>
      </c>
      <c r="B1721" s="14">
        <v>43062</v>
      </c>
      <c r="C1721" s="5">
        <v>100</v>
      </c>
      <c r="E1721" s="78" t="s">
        <v>2590</v>
      </c>
      <c r="G1721" s="99"/>
    </row>
    <row r="1722" spans="1:7" ht="12.75">
      <c r="A1722" s="53" t="s">
        <v>1590</v>
      </c>
      <c r="B1722" s="14">
        <v>43063</v>
      </c>
      <c r="C1722" s="5">
        <v>49.9</v>
      </c>
      <c r="E1722" s="78" t="s">
        <v>1592</v>
      </c>
      <c r="G1722" s="99"/>
    </row>
    <row r="1723" spans="1:7" ht="12.75">
      <c r="A1723" s="53" t="s">
        <v>612</v>
      </c>
      <c r="B1723" s="14">
        <v>43067</v>
      </c>
      <c r="C1723" s="5">
        <v>65.8</v>
      </c>
      <c r="E1723" s="78" t="s">
        <v>803</v>
      </c>
      <c r="G1723" s="99"/>
    </row>
    <row r="1724" spans="1:7" ht="12.75">
      <c r="A1724" s="53" t="s">
        <v>930</v>
      </c>
      <c r="B1724" s="14">
        <v>43067</v>
      </c>
      <c r="C1724" s="5">
        <v>39.9</v>
      </c>
      <c r="E1724" s="78" t="s">
        <v>803</v>
      </c>
      <c r="G1724" s="99"/>
    </row>
    <row r="1725" spans="1:7" ht="12.75">
      <c r="A1725" s="53" t="s">
        <v>931</v>
      </c>
      <c r="B1725" s="14">
        <v>43067</v>
      </c>
      <c r="C1725" s="5">
        <v>59.9</v>
      </c>
      <c r="E1725" s="78" t="s">
        <v>803</v>
      </c>
      <c r="G1725" s="99"/>
    </row>
    <row r="1726" spans="1:7" ht="12.75">
      <c r="A1726" s="53" t="s">
        <v>1956</v>
      </c>
      <c r="B1726" s="14">
        <v>43067</v>
      </c>
      <c r="C1726" s="5">
        <v>99.9</v>
      </c>
      <c r="E1726" s="78" t="s">
        <v>803</v>
      </c>
      <c r="G1726" s="99"/>
    </row>
    <row r="1727" spans="1:7" ht="12.75">
      <c r="A1727" s="53" t="s">
        <v>1957</v>
      </c>
      <c r="B1727" s="14">
        <v>43067</v>
      </c>
      <c r="C1727" s="5">
        <v>159.9</v>
      </c>
      <c r="E1727" s="78" t="s">
        <v>803</v>
      </c>
      <c r="G1727" s="99"/>
    </row>
    <row r="1728" spans="1:7" ht="12.75">
      <c r="A1728" s="53" t="s">
        <v>23</v>
      </c>
      <c r="B1728" s="14">
        <v>43070</v>
      </c>
      <c r="C1728" s="5">
        <v>79.9</v>
      </c>
      <c r="E1728" s="78" t="s">
        <v>29</v>
      </c>
      <c r="G1728" s="99"/>
    </row>
    <row r="1729" spans="1:7" ht="12.75">
      <c r="A1729" s="53" t="s">
        <v>24</v>
      </c>
      <c r="B1729" s="14">
        <v>43070</v>
      </c>
      <c r="C1729" s="5">
        <v>339</v>
      </c>
      <c r="E1729" s="78" t="s">
        <v>29</v>
      </c>
      <c r="G1729" s="99"/>
    </row>
    <row r="1730" spans="1:7" ht="12.75">
      <c r="A1730" s="53" t="s">
        <v>25</v>
      </c>
      <c r="B1730" s="14">
        <v>43070</v>
      </c>
      <c r="C1730" s="5">
        <v>139</v>
      </c>
      <c r="E1730" s="78" t="s">
        <v>29</v>
      </c>
      <c r="G1730" s="99"/>
    </row>
    <row r="1731" spans="1:7" ht="12.75">
      <c r="A1731" s="53" t="s">
        <v>26</v>
      </c>
      <c r="B1731" s="14">
        <v>43070</v>
      </c>
      <c r="C1731" s="5">
        <v>19.9</v>
      </c>
      <c r="E1731" s="78" t="s">
        <v>29</v>
      </c>
      <c r="G1731" s="99"/>
    </row>
    <row r="1732" spans="1:7" ht="12.75">
      <c r="A1732" s="53" t="s">
        <v>27</v>
      </c>
      <c r="B1732" s="14">
        <v>43070</v>
      </c>
      <c r="C1732" s="5">
        <v>39.9</v>
      </c>
      <c r="E1732" s="78" t="s">
        <v>29</v>
      </c>
      <c r="G1732" s="99"/>
    </row>
    <row r="1733" spans="1:7" ht="12.75">
      <c r="A1733" s="53" t="s">
        <v>30</v>
      </c>
      <c r="B1733" s="14">
        <v>43070</v>
      </c>
      <c r="C1733" s="5">
        <v>420</v>
      </c>
      <c r="E1733" s="78" t="s">
        <v>31</v>
      </c>
      <c r="G1733" s="99"/>
    </row>
    <row r="1734" spans="1:7" ht="12.75">
      <c r="A1734" s="107" t="s">
        <v>1072</v>
      </c>
      <c r="B1734" s="108">
        <v>43071</v>
      </c>
      <c r="C1734" s="109">
        <v>0</v>
      </c>
      <c r="D1734" s="110"/>
      <c r="E1734" s="110" t="s">
        <v>716</v>
      </c>
      <c r="F1734" s="110"/>
      <c r="G1734" s="111">
        <v>810.56</v>
      </c>
    </row>
    <row r="1735" spans="1:7" ht="12.75">
      <c r="A1735" s="53" t="s">
        <v>834</v>
      </c>
      <c r="B1735" s="14">
        <v>43076</v>
      </c>
      <c r="C1735" s="5">
        <v>0</v>
      </c>
      <c r="E1735" s="78" t="s">
        <v>2065</v>
      </c>
      <c r="G1735" s="99"/>
    </row>
    <row r="1736" spans="1:7" ht="12.75">
      <c r="A1736" s="53" t="s">
        <v>835</v>
      </c>
      <c r="B1736" s="14">
        <v>43076</v>
      </c>
      <c r="C1736" s="5">
        <v>66.79</v>
      </c>
      <c r="E1736" s="78" t="s">
        <v>2065</v>
      </c>
      <c r="G1736" s="99"/>
    </row>
    <row r="1737" spans="1:7" ht="12.75">
      <c r="A1737" s="53" t="s">
        <v>834</v>
      </c>
      <c r="B1737" s="14">
        <v>43076</v>
      </c>
      <c r="C1737" s="5">
        <v>66.8</v>
      </c>
      <c r="E1737" s="78" t="s">
        <v>2065</v>
      </c>
      <c r="G1737" s="99"/>
    </row>
    <row r="1738" spans="1:7" ht="12.75">
      <c r="A1738" s="53" t="s">
        <v>472</v>
      </c>
      <c r="B1738" s="14">
        <v>43076</v>
      </c>
      <c r="C1738" s="5">
        <v>21.04</v>
      </c>
      <c r="E1738" s="78" t="s">
        <v>2065</v>
      </c>
      <c r="G1738" s="99"/>
    </row>
    <row r="1739" spans="1:7" ht="12.75">
      <c r="A1739" s="53" t="s">
        <v>472</v>
      </c>
      <c r="B1739" s="14">
        <v>43076</v>
      </c>
      <c r="C1739" s="5">
        <v>21.04</v>
      </c>
      <c r="E1739" s="78" t="s">
        <v>2065</v>
      </c>
      <c r="G1739" s="99"/>
    </row>
    <row r="1740" spans="1:7" ht="12.75">
      <c r="A1740" s="53" t="s">
        <v>473</v>
      </c>
      <c r="B1740" s="14">
        <v>43076</v>
      </c>
      <c r="C1740" s="5">
        <v>223</v>
      </c>
      <c r="E1740" s="78" t="s">
        <v>2065</v>
      </c>
      <c r="G1740" s="99"/>
    </row>
    <row r="1741" spans="1:7" ht="12.75">
      <c r="A1741" s="53" t="s">
        <v>474</v>
      </c>
      <c r="B1741" s="14">
        <v>43076</v>
      </c>
      <c r="C1741" s="5">
        <v>99.9</v>
      </c>
      <c r="E1741" s="78" t="s">
        <v>238</v>
      </c>
      <c r="G1741" s="99"/>
    </row>
    <row r="1742" spans="1:7" ht="12.75">
      <c r="A1742" s="53" t="s">
        <v>475</v>
      </c>
      <c r="B1742" s="14">
        <v>43076</v>
      </c>
      <c r="C1742" s="5">
        <v>149</v>
      </c>
      <c r="E1742" s="78" t="s">
        <v>238</v>
      </c>
      <c r="G1742" s="99"/>
    </row>
    <row r="1743" spans="1:7" ht="12.75">
      <c r="A1743" s="53" t="s">
        <v>476</v>
      </c>
      <c r="B1743" s="14">
        <v>43076</v>
      </c>
      <c r="C1743" s="5">
        <v>99.9</v>
      </c>
      <c r="E1743" s="78" t="s">
        <v>238</v>
      </c>
      <c r="G1743" s="99"/>
    </row>
    <row r="1744" spans="1:7" ht="12.75">
      <c r="A1744" s="53" t="s">
        <v>850</v>
      </c>
      <c r="B1744" s="14">
        <v>43076</v>
      </c>
      <c r="C1744" s="5">
        <v>99.9</v>
      </c>
      <c r="E1744" s="78" t="s">
        <v>238</v>
      </c>
      <c r="G1744" s="99"/>
    </row>
    <row r="1745" spans="1:7" ht="12.75">
      <c r="A1745" s="53" t="s">
        <v>851</v>
      </c>
      <c r="B1745" s="14">
        <v>43076</v>
      </c>
      <c r="C1745" s="5">
        <v>29.9</v>
      </c>
      <c r="E1745" s="78" t="s">
        <v>238</v>
      </c>
      <c r="G1745" s="99"/>
    </row>
    <row r="1746" spans="1:7" ht="12.75">
      <c r="A1746" s="53" t="s">
        <v>1281</v>
      </c>
      <c r="B1746" s="14">
        <v>43076</v>
      </c>
      <c r="C1746" s="5">
        <v>99.9</v>
      </c>
      <c r="E1746" s="78" t="s">
        <v>238</v>
      </c>
      <c r="G1746" s="99"/>
    </row>
    <row r="1747" spans="1:7" ht="12.75">
      <c r="A1747" s="53" t="s">
        <v>2543</v>
      </c>
      <c r="B1747" s="14">
        <v>43076</v>
      </c>
      <c r="C1747" s="5">
        <v>99.9</v>
      </c>
      <c r="E1747" s="78" t="s">
        <v>238</v>
      </c>
      <c r="G1747" s="99"/>
    </row>
    <row r="1748" spans="1:7" ht="12.75">
      <c r="A1748" s="53" t="s">
        <v>1282</v>
      </c>
      <c r="B1748" s="14">
        <v>43076</v>
      </c>
      <c r="C1748" s="5">
        <v>99.9</v>
      </c>
      <c r="E1748" s="78" t="s">
        <v>238</v>
      </c>
      <c r="G1748" s="99"/>
    </row>
    <row r="1749" spans="1:7" ht="12.75">
      <c r="A1749" s="53" t="s">
        <v>1283</v>
      </c>
      <c r="B1749" s="14">
        <v>43076</v>
      </c>
      <c r="C1749" s="5">
        <v>300</v>
      </c>
      <c r="E1749" s="78" t="s">
        <v>2211</v>
      </c>
      <c r="G1749" s="99"/>
    </row>
    <row r="1750" spans="1:7" ht="12.75">
      <c r="A1750" s="53" t="s">
        <v>1217</v>
      </c>
      <c r="B1750" s="14">
        <v>43076</v>
      </c>
      <c r="C1750" s="5">
        <v>130</v>
      </c>
      <c r="E1750" s="78" t="s">
        <v>2211</v>
      </c>
      <c r="G1750" s="99"/>
    </row>
    <row r="1751" spans="1:7" ht="12.75">
      <c r="A1751" s="53" t="s">
        <v>2581</v>
      </c>
      <c r="B1751" s="14">
        <v>43084</v>
      </c>
      <c r="C1751" s="5">
        <v>26.17</v>
      </c>
      <c r="E1751" s="78" t="s">
        <v>2065</v>
      </c>
      <c r="G1751" s="99"/>
    </row>
    <row r="1752" spans="1:7" ht="12.75">
      <c r="A1752" s="53" t="s">
        <v>2582</v>
      </c>
      <c r="B1752" s="14">
        <v>43084</v>
      </c>
      <c r="C1752" s="5">
        <v>79.98</v>
      </c>
      <c r="E1752" s="78" t="s">
        <v>2065</v>
      </c>
      <c r="G1752" s="99"/>
    </row>
    <row r="1753" spans="1:7" ht="12.75">
      <c r="A1753" s="53" t="s">
        <v>2581</v>
      </c>
      <c r="B1753" s="14">
        <v>43084</v>
      </c>
      <c r="C1753" s="5">
        <v>26.17</v>
      </c>
      <c r="E1753" s="78" t="s">
        <v>2065</v>
      </c>
      <c r="G1753" s="99"/>
    </row>
    <row r="1754" spans="1:7" ht="12.75">
      <c r="A1754" s="53" t="s">
        <v>1</v>
      </c>
      <c r="B1754" s="14">
        <v>43084</v>
      </c>
      <c r="C1754" s="5">
        <v>84.04</v>
      </c>
      <c r="E1754" s="78" t="s">
        <v>2065</v>
      </c>
      <c r="G1754" s="99"/>
    </row>
    <row r="1755" spans="1:7" ht="12.75">
      <c r="A1755" s="53" t="s">
        <v>2</v>
      </c>
      <c r="B1755" s="14">
        <v>43084</v>
      </c>
      <c r="C1755" s="5">
        <v>83.76</v>
      </c>
      <c r="E1755" s="78" t="s">
        <v>2065</v>
      </c>
      <c r="G1755" s="99"/>
    </row>
    <row r="1756" spans="1:7" ht="12.75">
      <c r="A1756" s="53" t="s">
        <v>1493</v>
      </c>
      <c r="B1756" s="14">
        <v>43084</v>
      </c>
      <c r="C1756" s="5">
        <v>173.6</v>
      </c>
      <c r="E1756" s="78" t="s">
        <v>2065</v>
      </c>
      <c r="G1756" s="99"/>
    </row>
    <row r="1757" spans="1:7" ht="12.75">
      <c r="A1757" s="53" t="s">
        <v>1494</v>
      </c>
      <c r="B1757" s="14">
        <v>43084</v>
      </c>
      <c r="C1757" s="5">
        <v>19.9</v>
      </c>
      <c r="E1757" s="78" t="s">
        <v>2498</v>
      </c>
      <c r="G1757" s="99"/>
    </row>
    <row r="1758" spans="1:7" ht="12.75">
      <c r="A1758" s="53" t="s">
        <v>2570</v>
      </c>
      <c r="B1758" s="14">
        <v>43084</v>
      </c>
      <c r="C1758" s="5">
        <v>197.4</v>
      </c>
      <c r="E1758" s="78" t="s">
        <v>2498</v>
      </c>
      <c r="G1758" s="99"/>
    </row>
    <row r="1759" spans="1:7" ht="12.75">
      <c r="A1759" s="53" t="s">
        <v>930</v>
      </c>
      <c r="B1759" s="14">
        <v>43084</v>
      </c>
      <c r="C1759" s="5">
        <v>39.9</v>
      </c>
      <c r="E1759" s="78" t="s">
        <v>2498</v>
      </c>
      <c r="G1759" s="99"/>
    </row>
    <row r="1760" spans="1:7" ht="12.75">
      <c r="A1760" s="107" t="s">
        <v>2531</v>
      </c>
      <c r="B1760" s="108">
        <v>43083</v>
      </c>
      <c r="C1760" s="109">
        <v>0</v>
      </c>
      <c r="D1760" s="110"/>
      <c r="E1760" s="110" t="s">
        <v>716</v>
      </c>
      <c r="F1760" s="110"/>
      <c r="G1760" s="111">
        <v>508</v>
      </c>
    </row>
    <row r="1761" spans="1:7" ht="12.75">
      <c r="A1761" s="53" t="s">
        <v>1942</v>
      </c>
      <c r="B1761" s="14">
        <v>43088</v>
      </c>
      <c r="C1761" s="5">
        <v>59.86</v>
      </c>
      <c r="E1761" s="78" t="s">
        <v>2065</v>
      </c>
      <c r="G1761" s="99"/>
    </row>
    <row r="1762" spans="1:7" ht="12.75">
      <c r="A1762" s="53" t="s">
        <v>1943</v>
      </c>
      <c r="B1762" s="14">
        <v>43086</v>
      </c>
      <c r="C1762" s="5">
        <v>200</v>
      </c>
      <c r="E1762" s="78" t="s">
        <v>1022</v>
      </c>
      <c r="G1762" s="99"/>
    </row>
    <row r="1763" spans="1:7" ht="12.75">
      <c r="A1763" s="53" t="s">
        <v>190</v>
      </c>
      <c r="B1763" s="14">
        <v>43092</v>
      </c>
      <c r="C1763" s="5">
        <v>165</v>
      </c>
      <c r="E1763" s="78" t="s">
        <v>191</v>
      </c>
      <c r="G1763" s="99"/>
    </row>
    <row r="1764" spans="1:7" ht="12.75">
      <c r="A1764" s="107" t="s">
        <v>2530</v>
      </c>
      <c r="B1764" s="108">
        <v>43094</v>
      </c>
      <c r="C1764" s="109">
        <v>0</v>
      </c>
      <c r="D1764" s="110"/>
      <c r="E1764" s="110" t="s">
        <v>2532</v>
      </c>
      <c r="F1764" s="110"/>
      <c r="G1764" s="111">
        <v>600.94</v>
      </c>
    </row>
    <row r="1765" spans="1:7" ht="12.75">
      <c r="A1765" s="53" t="s">
        <v>2301</v>
      </c>
      <c r="B1765" s="14">
        <v>43097</v>
      </c>
      <c r="C1765" s="5">
        <v>39.9</v>
      </c>
      <c r="E1765" s="78" t="s">
        <v>649</v>
      </c>
      <c r="G1765" s="99"/>
    </row>
    <row r="1766" spans="1:7" ht="12.75">
      <c r="A1766" s="53" t="s">
        <v>418</v>
      </c>
      <c r="B1766" s="14">
        <v>43098</v>
      </c>
      <c r="C1766" s="5">
        <v>50</v>
      </c>
      <c r="E1766" s="78" t="s">
        <v>2241</v>
      </c>
      <c r="G1766" s="99"/>
    </row>
    <row r="1767" spans="1:7" ht="12.75">
      <c r="A1767" s="53" t="s">
        <v>419</v>
      </c>
      <c r="B1767" s="14">
        <v>43098</v>
      </c>
      <c r="C1767" s="5">
        <v>149</v>
      </c>
      <c r="E1767" s="78" t="s">
        <v>649</v>
      </c>
      <c r="G1767" s="99"/>
    </row>
    <row r="1768" spans="1:7" ht="12.75">
      <c r="A1768" s="53" t="s">
        <v>1467</v>
      </c>
      <c r="B1768" s="14">
        <v>43098</v>
      </c>
      <c r="C1768" s="5">
        <v>79.9</v>
      </c>
      <c r="E1768" s="78" t="s">
        <v>649</v>
      </c>
      <c r="G1768" s="99"/>
    </row>
    <row r="1769" spans="1:7" ht="12.75">
      <c r="A1769" s="53" t="s">
        <v>1470</v>
      </c>
      <c r="B1769" s="14">
        <v>43098</v>
      </c>
      <c r="C1769" s="5">
        <v>24.9</v>
      </c>
      <c r="E1769" s="78" t="s">
        <v>649</v>
      </c>
      <c r="G1769" s="99"/>
    </row>
    <row r="1770" spans="1:7" ht="12.75">
      <c r="A1770" t="s">
        <v>1471</v>
      </c>
      <c r="B1770" s="14">
        <v>43098</v>
      </c>
      <c r="C1770" s="5">
        <v>399</v>
      </c>
      <c r="E1770" s="78" t="s">
        <v>649</v>
      </c>
      <c r="G1770" s="99"/>
    </row>
    <row r="1771" spans="1:7" ht="12.75">
      <c r="A1771" s="53" t="s">
        <v>1472</v>
      </c>
      <c r="B1771" s="14">
        <v>43098</v>
      </c>
      <c r="C1771" s="5">
        <v>399</v>
      </c>
      <c r="E1771" s="78" t="s">
        <v>649</v>
      </c>
      <c r="G1771" s="99"/>
    </row>
    <row r="1772" spans="1:7" ht="12.75">
      <c r="A1772" s="53" t="s">
        <v>1473</v>
      </c>
      <c r="B1772" s="14">
        <v>43098</v>
      </c>
      <c r="C1772" s="5">
        <v>49.9</v>
      </c>
      <c r="E1772" s="78" t="s">
        <v>649</v>
      </c>
      <c r="G1772" s="99"/>
    </row>
    <row r="1773" spans="1:7" ht="13.5" thickBot="1">
      <c r="A1773" s="53" t="s">
        <v>2631</v>
      </c>
      <c r="B1773" s="14">
        <v>43099</v>
      </c>
      <c r="C1773" s="5">
        <v>46</v>
      </c>
      <c r="E1773" s="78" t="s">
        <v>17</v>
      </c>
      <c r="G1773" s="99"/>
    </row>
    <row r="1774" spans="1:7" ht="13.5" thickTop="1">
      <c r="A1774" s="112" t="s">
        <v>1663</v>
      </c>
      <c r="B1774" s="113">
        <v>43103</v>
      </c>
      <c r="C1774" s="114">
        <v>99.9</v>
      </c>
      <c r="D1774" s="115"/>
      <c r="E1774" s="116" t="s">
        <v>170</v>
      </c>
      <c r="G1774" s="99"/>
    </row>
    <row r="1775" spans="1:7" ht="12.75">
      <c r="A1775" s="117" t="s">
        <v>171</v>
      </c>
      <c r="B1775" s="60">
        <v>43103</v>
      </c>
      <c r="C1775" s="61">
        <v>59.9</v>
      </c>
      <c r="D1775" s="59"/>
      <c r="E1775" s="118" t="s">
        <v>170</v>
      </c>
      <c r="G1775" s="99"/>
    </row>
    <row r="1776" spans="1:7" ht="12.75">
      <c r="A1776" s="117" t="s">
        <v>588</v>
      </c>
      <c r="B1776" s="60">
        <v>43103</v>
      </c>
      <c r="C1776" s="61">
        <v>59.9</v>
      </c>
      <c r="D1776" s="59"/>
      <c r="E1776" s="118" t="s">
        <v>170</v>
      </c>
      <c r="G1776" s="99"/>
    </row>
    <row r="1777" spans="1:7" ht="12.75">
      <c r="A1777" s="117" t="s">
        <v>589</v>
      </c>
      <c r="B1777" s="60">
        <v>43103</v>
      </c>
      <c r="C1777" s="61">
        <v>35.4</v>
      </c>
      <c r="D1777" s="59"/>
      <c r="E1777" s="118" t="s">
        <v>170</v>
      </c>
      <c r="G1777" s="99"/>
    </row>
    <row r="1778" spans="1:7" ht="12.75">
      <c r="A1778" s="119" t="s">
        <v>1934</v>
      </c>
      <c r="B1778" s="14">
        <v>43104</v>
      </c>
      <c r="C1778" s="5">
        <v>299</v>
      </c>
      <c r="E1778" s="118" t="s">
        <v>238</v>
      </c>
      <c r="G1778" s="99"/>
    </row>
    <row r="1779" spans="1:7" ht="12.75">
      <c r="A1779" t="s">
        <v>1935</v>
      </c>
      <c r="B1779" s="14">
        <v>43104</v>
      </c>
      <c r="C1779" s="5">
        <v>99.9</v>
      </c>
      <c r="E1779" s="118" t="s">
        <v>238</v>
      </c>
      <c r="G1779" s="99"/>
    </row>
    <row r="1780" spans="1:7" ht="12.75">
      <c r="A1780" s="119" t="s">
        <v>458</v>
      </c>
      <c r="B1780" s="14">
        <v>43104</v>
      </c>
      <c r="C1780" s="5">
        <v>19.909</v>
      </c>
      <c r="E1780" s="118" t="s">
        <v>238</v>
      </c>
      <c r="G1780" s="99"/>
    </row>
    <row r="1781" spans="1:7" ht="12.75">
      <c r="A1781" s="119" t="s">
        <v>459</v>
      </c>
      <c r="B1781" s="14">
        <v>43104</v>
      </c>
      <c r="C1781" s="5">
        <v>129</v>
      </c>
      <c r="E1781" s="118" t="s">
        <v>238</v>
      </c>
      <c r="G1781" s="99"/>
    </row>
    <row r="1782" spans="1:7" ht="12.75">
      <c r="A1782" s="119" t="s">
        <v>1497</v>
      </c>
      <c r="B1782" s="14">
        <v>43104</v>
      </c>
      <c r="C1782" s="5">
        <v>69.9</v>
      </c>
      <c r="E1782" s="118" t="s">
        <v>238</v>
      </c>
      <c r="G1782" s="99"/>
    </row>
    <row r="1783" spans="1:7" ht="12.75">
      <c r="A1783" t="s">
        <v>1917</v>
      </c>
      <c r="B1783" s="14">
        <v>43104</v>
      </c>
      <c r="C1783" s="5">
        <v>69.9</v>
      </c>
      <c r="E1783" s="118" t="s">
        <v>238</v>
      </c>
      <c r="G1783" s="99"/>
    </row>
    <row r="1784" spans="1:7" ht="12.75">
      <c r="A1784" s="119" t="s">
        <v>1918</v>
      </c>
      <c r="B1784" s="14">
        <v>43104</v>
      </c>
      <c r="C1784" s="5">
        <v>29.9</v>
      </c>
      <c r="E1784" s="118" t="s">
        <v>238</v>
      </c>
      <c r="G1784" s="99"/>
    </row>
    <row r="1785" spans="1:7" ht="12.75">
      <c r="A1785" s="119" t="s">
        <v>1919</v>
      </c>
      <c r="B1785" s="14">
        <v>43104</v>
      </c>
      <c r="C1785" s="5">
        <v>89.9</v>
      </c>
      <c r="E1785" s="118" t="s">
        <v>238</v>
      </c>
      <c r="G1785" s="99"/>
    </row>
    <row r="1786" spans="1:7" ht="12.75">
      <c r="A1786" s="107" t="s">
        <v>1072</v>
      </c>
      <c r="B1786" s="108">
        <v>43104</v>
      </c>
      <c r="C1786" s="109">
        <v>0</v>
      </c>
      <c r="D1786" s="110"/>
      <c r="E1786" s="110" t="s">
        <v>1920</v>
      </c>
      <c r="F1786" s="110"/>
      <c r="G1786" s="111">
        <v>503</v>
      </c>
    </row>
    <row r="1787" spans="1:7" ht="12.75">
      <c r="A1787" s="119" t="s">
        <v>755</v>
      </c>
      <c r="B1787" s="14">
        <v>43109</v>
      </c>
      <c r="C1787" s="5">
        <v>39.9</v>
      </c>
      <c r="E1787" s="118" t="s">
        <v>2498</v>
      </c>
      <c r="G1787" s="99"/>
    </row>
    <row r="1788" spans="1:7" ht="12.75">
      <c r="A1788" s="119" t="s">
        <v>50</v>
      </c>
      <c r="B1788" s="14">
        <v>43109</v>
      </c>
      <c r="C1788" s="5">
        <v>98.7</v>
      </c>
      <c r="E1788" s="118" t="s">
        <v>2498</v>
      </c>
      <c r="G1788" s="99"/>
    </row>
    <row r="1789" spans="1:7" ht="12.75">
      <c r="A1789" s="119" t="s">
        <v>756</v>
      </c>
      <c r="B1789" s="14">
        <v>43109</v>
      </c>
      <c r="C1789" s="5">
        <v>14.9</v>
      </c>
      <c r="E1789" s="118" t="s">
        <v>2498</v>
      </c>
      <c r="G1789" s="99"/>
    </row>
    <row r="1790" spans="1:7" ht="12.75">
      <c r="A1790" s="119" t="s">
        <v>787</v>
      </c>
      <c r="B1790" s="14">
        <v>43110</v>
      </c>
      <c r="C1790" s="5">
        <v>40</v>
      </c>
      <c r="E1790" s="118" t="s">
        <v>1996</v>
      </c>
      <c r="G1790" s="99"/>
    </row>
    <row r="1791" spans="1:7" ht="12.75">
      <c r="A1791" s="119" t="s">
        <v>95</v>
      </c>
      <c r="B1791" s="14">
        <v>43035</v>
      </c>
      <c r="C1791" s="5">
        <v>2000</v>
      </c>
      <c r="E1791" s="118" t="s">
        <v>1890</v>
      </c>
      <c r="G1791" s="99"/>
    </row>
    <row r="1792" spans="1:7" ht="12.75">
      <c r="A1792" s="119" t="s">
        <v>96</v>
      </c>
      <c r="B1792" s="14">
        <v>43082</v>
      </c>
      <c r="C1792" s="5">
        <v>1897</v>
      </c>
      <c r="E1792" s="118" t="s">
        <v>97</v>
      </c>
      <c r="G1792" s="99"/>
    </row>
    <row r="1793" spans="1:7" ht="25.5">
      <c r="A1793" s="79" t="s">
        <v>1583</v>
      </c>
      <c r="B1793" s="14">
        <v>43115</v>
      </c>
      <c r="C1793" s="5">
        <v>1490</v>
      </c>
      <c r="E1793" s="118" t="s">
        <v>2341</v>
      </c>
      <c r="G1793" s="99"/>
    </row>
    <row r="1794" spans="1:7" ht="12.75">
      <c r="A1794" s="107" t="s">
        <v>1856</v>
      </c>
      <c r="B1794" s="108">
        <v>43116</v>
      </c>
      <c r="C1794" s="109">
        <v>0</v>
      </c>
      <c r="D1794" s="110"/>
      <c r="E1794" s="110" t="s">
        <v>1920</v>
      </c>
      <c r="F1794" s="110"/>
      <c r="G1794" s="111" t="s">
        <v>1857</v>
      </c>
    </row>
    <row r="1795" spans="1:7" ht="12.75">
      <c r="A1795" s="119" t="s">
        <v>50</v>
      </c>
      <c r="B1795" s="14">
        <v>43119</v>
      </c>
      <c r="C1795" s="5">
        <v>98.7</v>
      </c>
      <c r="E1795" s="118" t="s">
        <v>2498</v>
      </c>
      <c r="G1795" s="99"/>
    </row>
    <row r="1796" spans="1:7" ht="12.75">
      <c r="A1796" s="119" t="s">
        <v>1617</v>
      </c>
      <c r="B1796" s="14">
        <v>43118</v>
      </c>
      <c r="C1796" s="5">
        <v>119</v>
      </c>
      <c r="E1796" s="118" t="s">
        <v>2498</v>
      </c>
      <c r="G1796" s="99"/>
    </row>
    <row r="1797" spans="1:7" ht="12.75">
      <c r="A1797" s="119" t="s">
        <v>626</v>
      </c>
      <c r="B1797" s="14">
        <v>43120</v>
      </c>
      <c r="C1797" s="5">
        <v>118</v>
      </c>
      <c r="E1797" s="118" t="s">
        <v>1130</v>
      </c>
      <c r="G1797" s="99"/>
    </row>
    <row r="1798" spans="1:7" ht="12.75">
      <c r="A1798" s="119" t="s">
        <v>1056</v>
      </c>
      <c r="B1798" s="14">
        <v>43126</v>
      </c>
      <c r="C1798" s="5">
        <v>69.94</v>
      </c>
      <c r="E1798" s="118" t="s">
        <v>2065</v>
      </c>
      <c r="G1798" s="99"/>
    </row>
    <row r="1799" spans="1:7" ht="12.75">
      <c r="A1799" s="119" t="s">
        <v>1057</v>
      </c>
      <c r="B1799" s="14">
        <v>43126</v>
      </c>
      <c r="C1799" s="5">
        <v>34.34</v>
      </c>
      <c r="E1799" s="118" t="s">
        <v>2065</v>
      </c>
      <c r="G1799" s="99"/>
    </row>
    <row r="1800" spans="1:7" ht="12.75">
      <c r="A1800" s="119" t="s">
        <v>1058</v>
      </c>
      <c r="B1800" s="14">
        <v>43126</v>
      </c>
      <c r="C1800" s="5">
        <v>34.34</v>
      </c>
      <c r="E1800" s="118" t="s">
        <v>2065</v>
      </c>
      <c r="G1800" s="99"/>
    </row>
    <row r="1801" spans="1:7" ht="12.75">
      <c r="A1801" s="119" t="s">
        <v>2622</v>
      </c>
      <c r="B1801" s="14">
        <v>43126</v>
      </c>
      <c r="C1801" s="5">
        <v>23.19</v>
      </c>
      <c r="E1801" s="118" t="s">
        <v>2065</v>
      </c>
      <c r="F1801" s="120" t="s">
        <v>2327</v>
      </c>
      <c r="G1801" s="99"/>
    </row>
    <row r="1802" spans="1:7" ht="12.75">
      <c r="A1802" s="119" t="s">
        <v>2620</v>
      </c>
      <c r="B1802" s="14">
        <v>43126</v>
      </c>
      <c r="C1802" s="5">
        <v>360</v>
      </c>
      <c r="E1802" s="118" t="s">
        <v>2621</v>
      </c>
      <c r="F1802" s="99" t="b">
        <f>A2209=SUM(C1774:C2500)</f>
        <v>0</v>
      </c>
      <c r="G1802" s="99"/>
    </row>
    <row r="1803" spans="1:7" ht="12.75">
      <c r="A1803" t="s">
        <v>1692</v>
      </c>
      <c r="B1803" s="14">
        <v>43111</v>
      </c>
      <c r="C1803" s="5">
        <v>263.25</v>
      </c>
      <c r="E1803" s="118" t="s">
        <v>2693</v>
      </c>
      <c r="G1803" s="99"/>
    </row>
    <row r="1804" spans="1:7" ht="12.75">
      <c r="A1804" s="107" t="s">
        <v>236</v>
      </c>
      <c r="B1804" s="108">
        <v>43131</v>
      </c>
      <c r="C1804" s="109">
        <v>0</v>
      </c>
      <c r="D1804" s="110"/>
      <c r="E1804" s="110" t="s">
        <v>716</v>
      </c>
      <c r="F1804" s="110"/>
      <c r="G1804" s="111">
        <v>1007.21</v>
      </c>
    </row>
    <row r="1805" spans="1:7" ht="12.75">
      <c r="A1805" s="119" t="s">
        <v>2488</v>
      </c>
      <c r="B1805" s="14">
        <v>43132</v>
      </c>
      <c r="C1805" s="5">
        <v>800</v>
      </c>
      <c r="E1805" s="118" t="s">
        <v>2621</v>
      </c>
      <c r="G1805" s="99"/>
    </row>
    <row r="1806" spans="1:7" ht="12.75">
      <c r="A1806" s="119" t="s">
        <v>1275</v>
      </c>
      <c r="B1806" s="14">
        <v>43133</v>
      </c>
      <c r="C1806" s="5">
        <v>94</v>
      </c>
      <c r="E1806" s="118" t="s">
        <v>1186</v>
      </c>
      <c r="G1806" s="99"/>
    </row>
    <row r="1807" spans="1:7" ht="12.75">
      <c r="A1807" s="119" t="s">
        <v>1087</v>
      </c>
      <c r="B1807" s="14">
        <v>43141</v>
      </c>
      <c r="C1807" s="5">
        <v>39.93</v>
      </c>
      <c r="E1807" s="118" t="s">
        <v>2065</v>
      </c>
      <c r="G1807" s="99"/>
    </row>
    <row r="1808" spans="1:7" ht="12.75">
      <c r="A1808" s="119" t="s">
        <v>1088</v>
      </c>
      <c r="B1808" s="14">
        <v>43141</v>
      </c>
      <c r="C1808" s="5">
        <v>69.02</v>
      </c>
      <c r="E1808" s="118" t="s">
        <v>2065</v>
      </c>
      <c r="G1808" s="99"/>
    </row>
    <row r="1809" spans="1:7" ht="12.75">
      <c r="A1809" s="119" t="s">
        <v>1090</v>
      </c>
      <c r="B1809" s="14">
        <v>43141</v>
      </c>
      <c r="C1809" s="5">
        <v>131.11</v>
      </c>
      <c r="E1809" s="118" t="s">
        <v>2065</v>
      </c>
      <c r="G1809" s="99"/>
    </row>
    <row r="1810" spans="1:7" ht="12.75">
      <c r="A1810" t="s">
        <v>329</v>
      </c>
      <c r="B1810" s="14">
        <v>43146</v>
      </c>
      <c r="C1810" s="5">
        <v>79.9</v>
      </c>
      <c r="D1810" s="74"/>
      <c r="E1810" s="118" t="s">
        <v>2498</v>
      </c>
      <c r="G1810" s="99"/>
    </row>
    <row r="1811" spans="1:7" ht="12.75">
      <c r="A1811" t="s">
        <v>50</v>
      </c>
      <c r="B1811" s="14">
        <v>43146</v>
      </c>
      <c r="C1811" s="5">
        <v>164.5</v>
      </c>
      <c r="E1811" s="118" t="s">
        <v>2498</v>
      </c>
      <c r="G1811" s="99"/>
    </row>
    <row r="1812" spans="1:7" ht="12.75">
      <c r="A1812" t="s">
        <v>330</v>
      </c>
      <c r="B1812" s="14">
        <v>43146</v>
      </c>
      <c r="C1812" s="5">
        <v>99.8</v>
      </c>
      <c r="E1812" s="118" t="s">
        <v>2498</v>
      </c>
      <c r="G1812" s="99"/>
    </row>
    <row r="1813" spans="1:7" ht="12.75">
      <c r="A1813" t="s">
        <v>504</v>
      </c>
      <c r="B1813" s="14">
        <v>43146</v>
      </c>
      <c r="C1813" s="5">
        <v>19.9</v>
      </c>
      <c r="E1813" s="118" t="s">
        <v>2498</v>
      </c>
      <c r="G1813" s="99"/>
    </row>
    <row r="1814" spans="1:7" ht="12.75">
      <c r="A1814" t="s">
        <v>505</v>
      </c>
      <c r="B1814" s="14">
        <v>43146</v>
      </c>
      <c r="C1814" s="5">
        <v>44.9</v>
      </c>
      <c r="E1814" s="118" t="s">
        <v>2498</v>
      </c>
      <c r="G1814" s="99"/>
    </row>
    <row r="1815" spans="1:7" ht="12.75">
      <c r="A1815" t="s">
        <v>506</v>
      </c>
      <c r="B1815" s="14">
        <v>43146</v>
      </c>
      <c r="C1815" s="5">
        <v>29</v>
      </c>
      <c r="E1815" s="118" t="s">
        <v>1667</v>
      </c>
      <c r="G1815" s="99"/>
    </row>
    <row r="1816" spans="1:7" ht="12.75">
      <c r="A1816" t="s">
        <v>1664</v>
      </c>
      <c r="B1816" s="14">
        <v>43154</v>
      </c>
      <c r="C1816" s="5">
        <v>149</v>
      </c>
      <c r="E1816" s="118" t="s">
        <v>2341</v>
      </c>
      <c r="G1816" s="99"/>
    </row>
    <row r="1817" spans="1:7" ht="12.75">
      <c r="A1817" t="s">
        <v>1666</v>
      </c>
      <c r="B1817" s="14">
        <v>43154</v>
      </c>
      <c r="C1817" s="5">
        <v>300</v>
      </c>
      <c r="E1817" s="118" t="s">
        <v>2241</v>
      </c>
      <c r="G1817" s="99"/>
    </row>
    <row r="1818" spans="1:7" ht="12.75">
      <c r="A1818" t="s">
        <v>0</v>
      </c>
      <c r="B1818" s="14">
        <v>43162</v>
      </c>
      <c r="C1818" s="5">
        <v>175</v>
      </c>
      <c r="E1818" s="118" t="s">
        <v>489</v>
      </c>
      <c r="G1818" s="99"/>
    </row>
    <row r="1819" spans="1:7" ht="12.75">
      <c r="A1819" t="s">
        <v>1771</v>
      </c>
      <c r="B1819" s="14">
        <v>43167</v>
      </c>
      <c r="C1819" s="5">
        <v>69.9</v>
      </c>
      <c r="E1819" s="118" t="s">
        <v>170</v>
      </c>
      <c r="G1819" s="99"/>
    </row>
    <row r="1820" spans="1:7" ht="12.75">
      <c r="A1820" t="s">
        <v>1772</v>
      </c>
      <c r="B1820" s="14">
        <v>43167</v>
      </c>
      <c r="C1820" s="5">
        <v>199</v>
      </c>
      <c r="E1820" s="118" t="s">
        <v>170</v>
      </c>
      <c r="G1820" s="99"/>
    </row>
    <row r="1821" spans="1:7" ht="12.75">
      <c r="A1821" t="s">
        <v>2178</v>
      </c>
      <c r="B1821" s="14">
        <v>43169</v>
      </c>
      <c r="C1821" s="5">
        <v>79</v>
      </c>
      <c r="E1821" s="118" t="s">
        <v>1022</v>
      </c>
      <c r="G1821" s="99"/>
    </row>
    <row r="1822" spans="1:7" ht="12.75">
      <c r="A1822" t="s">
        <v>1736</v>
      </c>
      <c r="B1822" s="14">
        <v>43186</v>
      </c>
      <c r="C1822" s="5">
        <v>49.9</v>
      </c>
      <c r="E1822" s="118" t="s">
        <v>649</v>
      </c>
      <c r="G1822" s="99"/>
    </row>
    <row r="1823" spans="1:7" ht="12.75">
      <c r="A1823" t="s">
        <v>1737</v>
      </c>
      <c r="B1823" s="14">
        <v>43186</v>
      </c>
      <c r="C1823" s="5">
        <v>39.9</v>
      </c>
      <c r="E1823" s="118" t="s">
        <v>649</v>
      </c>
      <c r="G1823" s="99"/>
    </row>
    <row r="1824" spans="1:7" ht="12.75">
      <c r="A1824" t="s">
        <v>1738</v>
      </c>
      <c r="B1824" s="14">
        <v>43186</v>
      </c>
      <c r="C1824" s="5">
        <v>1299</v>
      </c>
      <c r="E1824" s="118" t="s">
        <v>649</v>
      </c>
      <c r="G1824" s="99"/>
    </row>
    <row r="1825" spans="1:7" ht="12.75">
      <c r="A1825" t="s">
        <v>1298</v>
      </c>
      <c r="B1825" s="14">
        <v>43195</v>
      </c>
      <c r="C1825" s="5">
        <v>483</v>
      </c>
      <c r="E1825" s="118" t="s">
        <v>1299</v>
      </c>
      <c r="G1825" s="99"/>
    </row>
    <row r="1826" spans="1:7" ht="12.75">
      <c r="A1826" t="s">
        <v>1798</v>
      </c>
      <c r="B1826" s="14">
        <v>43201</v>
      </c>
      <c r="C1826" s="5">
        <v>19</v>
      </c>
      <c r="E1826" s="118" t="s">
        <v>17</v>
      </c>
      <c r="G1826" s="99"/>
    </row>
    <row r="1827" spans="1:7" ht="12.75">
      <c r="A1827" t="s">
        <v>492</v>
      </c>
      <c r="B1827" s="14">
        <v>43203</v>
      </c>
      <c r="C1827" s="5">
        <v>225</v>
      </c>
      <c r="E1827" s="118" t="s">
        <v>493</v>
      </c>
      <c r="G1827" s="99"/>
    </row>
    <row r="1828" spans="1:7" ht="12.75">
      <c r="A1828" t="s">
        <v>1174</v>
      </c>
      <c r="B1828" s="14">
        <v>43210</v>
      </c>
      <c r="C1828" s="5">
        <v>999</v>
      </c>
      <c r="E1828" s="118" t="s">
        <v>2498</v>
      </c>
      <c r="G1828" s="99"/>
    </row>
    <row r="1829" spans="1:7" ht="12.75">
      <c r="A1829" t="s">
        <v>1175</v>
      </c>
      <c r="B1829" s="14">
        <v>43210</v>
      </c>
      <c r="C1829" s="5">
        <v>0</v>
      </c>
      <c r="E1829" s="118" t="s">
        <v>2498</v>
      </c>
      <c r="G1829" s="99"/>
    </row>
    <row r="1830" spans="1:7" ht="12.75">
      <c r="A1830" t="s">
        <v>1176</v>
      </c>
      <c r="B1830" s="14">
        <v>43210</v>
      </c>
      <c r="C1830" s="5">
        <v>89.9</v>
      </c>
      <c r="E1830" s="118" t="s">
        <v>2498</v>
      </c>
      <c r="G1830" s="99"/>
    </row>
    <row r="1831" spans="1:7" ht="12.75">
      <c r="A1831" t="s">
        <v>1177</v>
      </c>
      <c r="B1831" s="14">
        <v>43210</v>
      </c>
      <c r="C1831" s="5">
        <v>49.9</v>
      </c>
      <c r="E1831" s="118" t="s">
        <v>2498</v>
      </c>
      <c r="G1831" s="99"/>
    </row>
    <row r="1832" spans="1:7" ht="12.75">
      <c r="A1832" t="s">
        <v>2367</v>
      </c>
      <c r="B1832" s="14">
        <v>43394</v>
      </c>
      <c r="C1832" s="5">
        <v>20</v>
      </c>
      <c r="E1832" s="118" t="s">
        <v>1186</v>
      </c>
      <c r="G1832" s="99"/>
    </row>
    <row r="1833" spans="1:7" ht="12.75">
      <c r="A1833" t="s">
        <v>892</v>
      </c>
      <c r="B1833" s="14">
        <v>43394</v>
      </c>
      <c r="C1833" s="5">
        <v>49</v>
      </c>
      <c r="E1833" s="118" t="s">
        <v>893</v>
      </c>
      <c r="G1833" s="99"/>
    </row>
    <row r="1834" spans="1:7" ht="12.75">
      <c r="A1834" t="s">
        <v>176</v>
      </c>
      <c r="B1834" s="14">
        <v>43210</v>
      </c>
      <c r="C1834" s="5">
        <v>999</v>
      </c>
      <c r="E1834" s="118" t="s">
        <v>177</v>
      </c>
      <c r="G1834" s="99"/>
    </row>
    <row r="1835" spans="1:7" ht="12.75">
      <c r="A1835" t="s">
        <v>1051</v>
      </c>
      <c r="B1835" s="14">
        <v>43210</v>
      </c>
      <c r="C1835" s="5">
        <v>99</v>
      </c>
      <c r="E1835" s="118" t="s">
        <v>2498</v>
      </c>
      <c r="G1835" s="99"/>
    </row>
    <row r="1836" spans="1:7" ht="12.75">
      <c r="A1836" t="s">
        <v>178</v>
      </c>
      <c r="B1836" s="14">
        <v>43210</v>
      </c>
      <c r="C1836" s="5">
        <v>90</v>
      </c>
      <c r="E1836" s="118" t="s">
        <v>2498</v>
      </c>
      <c r="G1836" s="99"/>
    </row>
    <row r="1837" spans="1:7" ht="12.75">
      <c r="A1837" t="s">
        <v>179</v>
      </c>
      <c r="B1837" s="14">
        <v>43210</v>
      </c>
      <c r="C1837" s="5">
        <v>50</v>
      </c>
      <c r="E1837" s="118" t="s">
        <v>2498</v>
      </c>
      <c r="G1837" s="99"/>
    </row>
    <row r="1838" spans="1:7" ht="12.75">
      <c r="A1838" t="s">
        <v>2733</v>
      </c>
      <c r="B1838" s="14">
        <v>43446</v>
      </c>
      <c r="C1838" s="5">
        <v>340</v>
      </c>
      <c r="E1838" s="118" t="s">
        <v>893</v>
      </c>
      <c r="G1838" s="99"/>
    </row>
    <row r="1839" spans="1:7" ht="12.75">
      <c r="A1839" t="s">
        <v>2726</v>
      </c>
      <c r="B1839" s="14">
        <v>43446</v>
      </c>
      <c r="C1839" s="5">
        <v>149</v>
      </c>
      <c r="E1839" s="118" t="s">
        <v>482</v>
      </c>
      <c r="G1839" s="99"/>
    </row>
    <row r="1840" spans="1:7" ht="12.75">
      <c r="A1840" t="s">
        <v>2727</v>
      </c>
      <c r="B1840" s="14">
        <v>43446</v>
      </c>
      <c r="C1840" s="5">
        <v>54</v>
      </c>
      <c r="E1840" s="118" t="s">
        <v>493</v>
      </c>
      <c r="G1840" s="99"/>
    </row>
    <row r="1841" spans="1:7" ht="12.75">
      <c r="A1841" t="s">
        <v>2730</v>
      </c>
      <c r="B1841" s="14">
        <v>43446</v>
      </c>
      <c r="C1841" s="5">
        <v>103</v>
      </c>
      <c r="E1841" s="118" t="s">
        <v>1186</v>
      </c>
      <c r="G1841" s="99"/>
    </row>
    <row r="1842" spans="1:7" ht="12.75">
      <c r="A1842" t="s">
        <v>2732</v>
      </c>
      <c r="B1842" s="14">
        <v>43446</v>
      </c>
      <c r="C1842" s="5">
        <v>231</v>
      </c>
      <c r="E1842" s="118" t="s">
        <v>1186</v>
      </c>
      <c r="G1842" s="99"/>
    </row>
    <row r="1843" spans="1:7" ht="12.75">
      <c r="A1843" t="s">
        <v>80</v>
      </c>
      <c r="B1843" s="14">
        <v>43446</v>
      </c>
      <c r="C1843" s="5">
        <v>1166</v>
      </c>
      <c r="E1843" s="118" t="s">
        <v>81</v>
      </c>
      <c r="G1843" s="99"/>
    </row>
    <row r="1844" spans="1:7" ht="12.75">
      <c r="A1844" t="s">
        <v>82</v>
      </c>
      <c r="B1844" s="14">
        <v>43446</v>
      </c>
      <c r="C1844" s="5">
        <v>144</v>
      </c>
      <c r="E1844" s="118" t="s">
        <v>17</v>
      </c>
      <c r="G1844" s="99"/>
    </row>
    <row r="1845" spans="1:7" ht="12.75">
      <c r="A1845" t="s">
        <v>83</v>
      </c>
      <c r="B1845" s="14">
        <v>43451</v>
      </c>
      <c r="C1845" s="5">
        <v>20</v>
      </c>
      <c r="E1845" s="118" t="s">
        <v>1186</v>
      </c>
      <c r="G1845" s="99"/>
    </row>
    <row r="1846" spans="1:7" ht="12.75">
      <c r="A1846" t="s">
        <v>592</v>
      </c>
      <c r="B1846" s="14">
        <v>43451</v>
      </c>
      <c r="C1846" s="5">
        <v>179</v>
      </c>
      <c r="E1846" s="118" t="s">
        <v>2498</v>
      </c>
      <c r="G1846" s="99"/>
    </row>
    <row r="1847" spans="1:7" ht="12.75">
      <c r="A1847" t="s">
        <v>1981</v>
      </c>
      <c r="B1847" s="14">
        <v>43451</v>
      </c>
      <c r="C1847" s="5">
        <v>109</v>
      </c>
      <c r="E1847" s="118" t="s">
        <v>2498</v>
      </c>
      <c r="G1847" s="99"/>
    </row>
    <row r="1848" spans="1:7" ht="12.75">
      <c r="A1848" t="s">
        <v>1982</v>
      </c>
      <c r="B1848" s="14">
        <v>43451</v>
      </c>
      <c r="C1848" s="5">
        <v>29.9</v>
      </c>
      <c r="E1848" s="118" t="s">
        <v>2498</v>
      </c>
      <c r="G1848" s="99"/>
    </row>
    <row r="1849" spans="1:7" ht="12.75">
      <c r="A1849" t="s">
        <v>1983</v>
      </c>
      <c r="B1849" s="14">
        <v>43451</v>
      </c>
      <c r="C1849" s="5">
        <v>164.5</v>
      </c>
      <c r="E1849" s="118" t="s">
        <v>2498</v>
      </c>
      <c r="G1849" s="99"/>
    </row>
    <row r="1850" spans="1:7" ht="12.75">
      <c r="A1850" t="s">
        <v>1986</v>
      </c>
      <c r="B1850" s="14">
        <v>43451</v>
      </c>
      <c r="C1850" s="5">
        <v>24.9</v>
      </c>
      <c r="E1850" s="118" t="s">
        <v>2498</v>
      </c>
      <c r="G1850" s="99"/>
    </row>
    <row r="1851" spans="1:7" ht="12.75">
      <c r="A1851" t="s">
        <v>1987</v>
      </c>
      <c r="B1851" s="14">
        <v>43451</v>
      </c>
      <c r="C1851" s="5">
        <v>299</v>
      </c>
      <c r="E1851" s="118" t="s">
        <v>2498</v>
      </c>
      <c r="G1851" s="99"/>
    </row>
    <row r="1852" spans="1:7" ht="12.75">
      <c r="A1852" t="s">
        <v>1988</v>
      </c>
      <c r="B1852" s="14">
        <v>43451</v>
      </c>
      <c r="C1852" s="5">
        <v>29.9</v>
      </c>
      <c r="E1852" s="118" t="s">
        <v>2498</v>
      </c>
      <c r="G1852" s="99"/>
    </row>
    <row r="1853" spans="1:7" ht="12.75">
      <c r="A1853" t="s">
        <v>930</v>
      </c>
      <c r="B1853" s="14">
        <v>43451</v>
      </c>
      <c r="C1853" s="5">
        <v>39.9</v>
      </c>
      <c r="E1853" s="118" t="s">
        <v>2498</v>
      </c>
      <c r="G1853" s="99"/>
    </row>
    <row r="1854" spans="1:7" ht="12.75">
      <c r="A1854" t="s">
        <v>1989</v>
      </c>
      <c r="B1854" s="14">
        <v>43451</v>
      </c>
      <c r="C1854" s="5">
        <v>59.9</v>
      </c>
      <c r="E1854" s="118" t="s">
        <v>2498</v>
      </c>
      <c r="G1854" s="99"/>
    </row>
    <row r="1855" spans="1:7" ht="12.75">
      <c r="A1855" t="s">
        <v>1990</v>
      </c>
      <c r="B1855" s="14">
        <v>43451</v>
      </c>
      <c r="C1855" s="5">
        <v>49.9</v>
      </c>
      <c r="E1855" s="118" t="s">
        <v>2498</v>
      </c>
      <c r="G1855" s="99"/>
    </row>
    <row r="1856" spans="1:7" ht="12.75">
      <c r="A1856" t="s">
        <v>1991</v>
      </c>
      <c r="B1856" s="14">
        <v>43451</v>
      </c>
      <c r="C1856" s="5">
        <v>39.9</v>
      </c>
      <c r="E1856" s="118" t="s">
        <v>2498</v>
      </c>
      <c r="G1856" s="99"/>
    </row>
    <row r="1857" spans="1:7" ht="12.75">
      <c r="A1857" t="s">
        <v>530</v>
      </c>
      <c r="B1857" s="14">
        <v>43451</v>
      </c>
      <c r="C1857" s="5">
        <v>1636</v>
      </c>
      <c r="E1857" s="121" t="s">
        <v>65</v>
      </c>
      <c r="G1857" s="99"/>
    </row>
    <row r="1858" spans="1:7" ht="12.75">
      <c r="A1858" t="s">
        <v>531</v>
      </c>
      <c r="B1858" s="14">
        <v>43451</v>
      </c>
      <c r="C1858" s="5">
        <v>79</v>
      </c>
      <c r="E1858" s="118" t="s">
        <v>1356</v>
      </c>
      <c r="G1858" s="99"/>
    </row>
    <row r="1859" spans="1:7" ht="12.75">
      <c r="A1859" t="s">
        <v>532</v>
      </c>
      <c r="B1859" s="14">
        <v>43451</v>
      </c>
      <c r="C1859" s="5">
        <v>89</v>
      </c>
      <c r="E1859" s="118" t="s">
        <v>1356</v>
      </c>
      <c r="G1859" s="99"/>
    </row>
    <row r="1860" spans="1:7" ht="12.75">
      <c r="A1860" t="s">
        <v>532</v>
      </c>
      <c r="B1860" s="14">
        <v>43451</v>
      </c>
      <c r="C1860" s="5">
        <v>99</v>
      </c>
      <c r="E1860" s="118" t="s">
        <v>1356</v>
      </c>
      <c r="G1860" s="99"/>
    </row>
    <row r="1861" spans="1:7" ht="12.75">
      <c r="A1861" t="s">
        <v>532</v>
      </c>
      <c r="B1861" s="14">
        <v>43451</v>
      </c>
      <c r="C1861" s="5">
        <v>149</v>
      </c>
      <c r="E1861" s="118" t="s">
        <v>1356</v>
      </c>
      <c r="G1861" s="99"/>
    </row>
    <row r="1862" spans="1:7" ht="12.75">
      <c r="A1862" t="s">
        <v>533</v>
      </c>
      <c r="B1862" s="14">
        <v>43451</v>
      </c>
      <c r="C1862" s="5">
        <v>299</v>
      </c>
      <c r="E1862" s="118" t="s">
        <v>1356</v>
      </c>
      <c r="G1862" s="99"/>
    </row>
    <row r="1863" spans="1:7" ht="12.75">
      <c r="A1863" t="s">
        <v>1336</v>
      </c>
      <c r="B1863" s="14">
        <v>43456</v>
      </c>
      <c r="C1863" s="5">
        <v>75</v>
      </c>
      <c r="E1863" s="118" t="s">
        <v>17</v>
      </c>
      <c r="G1863" s="99"/>
    </row>
    <row r="1864" spans="1:7" ht="12.75">
      <c r="A1864" t="s">
        <v>1569</v>
      </c>
      <c r="B1864" s="14">
        <v>43460</v>
      </c>
      <c r="C1864" s="5">
        <v>25</v>
      </c>
      <c r="E1864" s="118" t="s">
        <v>17</v>
      </c>
      <c r="G1864" s="99"/>
    </row>
    <row r="1865" spans="1:7" ht="12.75">
      <c r="A1865" t="s">
        <v>1163</v>
      </c>
      <c r="B1865" s="14">
        <v>43462</v>
      </c>
      <c r="C1865" s="5">
        <v>20</v>
      </c>
      <c r="E1865" s="118" t="s">
        <v>2311</v>
      </c>
      <c r="G1865" s="99"/>
    </row>
    <row r="1866" spans="1:7" ht="12.75">
      <c r="A1866" t="s">
        <v>1970</v>
      </c>
      <c r="B1866" s="14">
        <v>43462</v>
      </c>
      <c r="C1866" s="5">
        <v>30</v>
      </c>
      <c r="E1866" s="118" t="s">
        <v>1997</v>
      </c>
      <c r="G1866" s="99"/>
    </row>
    <row r="1867" spans="1:7" ht="12.75">
      <c r="A1867" t="s">
        <v>785</v>
      </c>
      <c r="B1867" s="14">
        <v>43469</v>
      </c>
      <c r="C1867" s="5">
        <v>990</v>
      </c>
      <c r="E1867" s="118" t="s">
        <v>2341</v>
      </c>
      <c r="G1867" s="99"/>
    </row>
    <row r="1868" spans="1:7" ht="12.75">
      <c r="A1868" t="s">
        <v>1779</v>
      </c>
      <c r="B1868" s="14">
        <v>43469</v>
      </c>
      <c r="C1868" s="5">
        <v>379</v>
      </c>
      <c r="E1868" s="118" t="s">
        <v>2341</v>
      </c>
      <c r="G1868" s="99"/>
    </row>
    <row r="1869" spans="1:7" ht="12.75">
      <c r="A1869" t="s">
        <v>1781</v>
      </c>
      <c r="B1869" s="14">
        <v>43469</v>
      </c>
      <c r="C1869" s="5">
        <v>1490</v>
      </c>
      <c r="E1869" s="118" t="s">
        <v>2341</v>
      </c>
      <c r="G1869" s="99"/>
    </row>
    <row r="1870" spans="1:7" ht="12.75">
      <c r="A1870" t="s">
        <v>2442</v>
      </c>
      <c r="B1870" s="14">
        <v>43469</v>
      </c>
      <c r="C1870" s="5">
        <v>399</v>
      </c>
      <c r="E1870" s="118" t="s">
        <v>1356</v>
      </c>
      <c r="G1870" s="99"/>
    </row>
    <row r="1871" spans="1:7" ht="12.75">
      <c r="A1871" t="s">
        <v>2444</v>
      </c>
      <c r="B1871" s="14">
        <v>43469</v>
      </c>
      <c r="C1871" s="5">
        <v>299</v>
      </c>
      <c r="E1871" s="118" t="s">
        <v>1356</v>
      </c>
      <c r="G1871" s="99"/>
    </row>
    <row r="1872" spans="1:7" ht="12.75">
      <c r="A1872" t="s">
        <v>1451</v>
      </c>
      <c r="B1872" s="14">
        <v>43469</v>
      </c>
      <c r="C1872" s="5">
        <v>19</v>
      </c>
      <c r="E1872" s="118" t="s">
        <v>1356</v>
      </c>
      <c r="G1872" s="99"/>
    </row>
    <row r="1873" spans="1:7" ht="12.75">
      <c r="A1873" t="s">
        <v>1452</v>
      </c>
      <c r="B1873" s="14">
        <v>43469</v>
      </c>
      <c r="C1873" s="5">
        <v>89</v>
      </c>
      <c r="E1873" s="118" t="s">
        <v>1356</v>
      </c>
      <c r="G1873" s="99"/>
    </row>
    <row r="1874" spans="1:7" ht="12.75">
      <c r="A1874" t="s">
        <v>1453</v>
      </c>
      <c r="B1874" s="14">
        <v>43469</v>
      </c>
      <c r="C1874" s="5">
        <v>130</v>
      </c>
      <c r="E1874" s="118" t="s">
        <v>1356</v>
      </c>
      <c r="G1874" s="99"/>
    </row>
    <row r="1875" spans="1:7" ht="12.75">
      <c r="A1875" t="s">
        <v>1453</v>
      </c>
      <c r="B1875" s="14">
        <v>43469</v>
      </c>
      <c r="C1875" s="5">
        <v>130</v>
      </c>
      <c r="E1875" s="118" t="s">
        <v>1356</v>
      </c>
      <c r="G1875" s="99"/>
    </row>
    <row r="1876" spans="1:7" ht="12.75">
      <c r="A1876" t="s">
        <v>1454</v>
      </c>
      <c r="B1876" s="14">
        <v>43469</v>
      </c>
      <c r="C1876" s="5">
        <v>69</v>
      </c>
      <c r="E1876" s="118" t="s">
        <v>1386</v>
      </c>
      <c r="G1876" s="99"/>
    </row>
    <row r="1877" spans="1:7" ht="12.75">
      <c r="A1877" t="s">
        <v>1455</v>
      </c>
      <c r="B1877" s="14">
        <v>43469</v>
      </c>
      <c r="C1877" s="5">
        <v>59</v>
      </c>
      <c r="E1877" s="118" t="s">
        <v>1386</v>
      </c>
      <c r="G1877" s="99"/>
    </row>
    <row r="1878" spans="1:7" ht="12.75">
      <c r="A1878" t="s">
        <v>1384</v>
      </c>
      <c r="B1878" s="14">
        <v>43469</v>
      </c>
      <c r="C1878" s="5">
        <v>72</v>
      </c>
      <c r="E1878" s="118" t="s">
        <v>1386</v>
      </c>
      <c r="G1878" s="99"/>
    </row>
    <row r="1879" spans="1:7" ht="12.75">
      <c r="A1879" t="s">
        <v>829</v>
      </c>
      <c r="B1879" s="14">
        <v>43469</v>
      </c>
      <c r="C1879" s="5">
        <v>69</v>
      </c>
      <c r="E1879" s="118" t="s">
        <v>1386</v>
      </c>
      <c r="G1879" s="99"/>
    </row>
    <row r="1880" spans="1:7" ht="12.75">
      <c r="A1880" t="s">
        <v>1385</v>
      </c>
      <c r="B1880" s="14">
        <v>43469</v>
      </c>
      <c r="C1880" s="5">
        <v>20</v>
      </c>
      <c r="E1880" s="118" t="s">
        <v>1386</v>
      </c>
      <c r="G1880" s="99"/>
    </row>
    <row r="1881" spans="1:7" ht="12.75">
      <c r="A1881" t="s">
        <v>829</v>
      </c>
      <c r="B1881" s="14">
        <v>43471</v>
      </c>
      <c r="C1881" s="5">
        <v>30</v>
      </c>
      <c r="E1881" s="118" t="s">
        <v>1386</v>
      </c>
      <c r="G1881" s="99"/>
    </row>
    <row r="1882" spans="1:7" ht="12.75">
      <c r="A1882" t="s">
        <v>1052</v>
      </c>
      <c r="B1882" s="14">
        <v>43469</v>
      </c>
      <c r="C1882" s="5">
        <v>70</v>
      </c>
      <c r="E1882" s="118" t="s">
        <v>1996</v>
      </c>
      <c r="G1882" s="99"/>
    </row>
    <row r="1883" spans="1:7" ht="12.75">
      <c r="A1883" t="s">
        <v>1054</v>
      </c>
      <c r="B1883" s="14">
        <v>43474</v>
      </c>
      <c r="C1883" s="5">
        <v>129</v>
      </c>
      <c r="E1883" s="118" t="s">
        <v>1598</v>
      </c>
      <c r="G1883" s="99"/>
    </row>
    <row r="1884" spans="1:7" ht="12.75">
      <c r="A1884" t="s">
        <v>1055</v>
      </c>
      <c r="B1884" s="14">
        <v>43474</v>
      </c>
      <c r="C1884" s="5">
        <v>72</v>
      </c>
      <c r="E1884" s="118" t="s">
        <v>191</v>
      </c>
      <c r="G1884" s="99"/>
    </row>
    <row r="1885" spans="1:7" ht="12.75">
      <c r="A1885" t="s">
        <v>223</v>
      </c>
      <c r="B1885" s="14">
        <v>43471</v>
      </c>
      <c r="C1885" s="5">
        <v>89</v>
      </c>
      <c r="E1885" s="118" t="s">
        <v>225</v>
      </c>
      <c r="G1885" s="99"/>
    </row>
    <row r="1886" spans="1:7" ht="12.75">
      <c r="A1886" t="s">
        <v>224</v>
      </c>
      <c r="B1886" s="14">
        <v>43471</v>
      </c>
      <c r="C1886" s="5">
        <v>129</v>
      </c>
      <c r="E1886" s="118" t="s">
        <v>226</v>
      </c>
      <c r="G1886" s="99"/>
    </row>
    <row r="1887" spans="1:7" ht="12.75">
      <c r="A1887" t="s">
        <v>1223</v>
      </c>
      <c r="B1887" s="14">
        <v>43477</v>
      </c>
      <c r="C1887" s="5">
        <v>50</v>
      </c>
      <c r="E1887" s="118" t="s">
        <v>493</v>
      </c>
      <c r="G1887" s="99"/>
    </row>
    <row r="1888" spans="1:7" ht="12.75">
      <c r="A1888" t="s">
        <v>2609</v>
      </c>
      <c r="B1888" s="14">
        <v>43479</v>
      </c>
      <c r="C1888" s="5">
        <v>200</v>
      </c>
      <c r="E1888" s="118" t="s">
        <v>2610</v>
      </c>
      <c r="G1888" s="99"/>
    </row>
    <row r="1889" spans="1:7" ht="12.75">
      <c r="A1889" t="s">
        <v>974</v>
      </c>
      <c r="B1889" s="14">
        <v>43486</v>
      </c>
      <c r="C1889" s="5">
        <v>132</v>
      </c>
      <c r="E1889" s="118" t="s">
        <v>493</v>
      </c>
      <c r="G1889" s="99"/>
    </row>
    <row r="1890" spans="1:7" ht="12.75">
      <c r="A1890" t="s">
        <v>2300</v>
      </c>
      <c r="B1890" s="14">
        <v>43490</v>
      </c>
      <c r="C1890" s="5">
        <v>172</v>
      </c>
      <c r="E1890" s="118" t="s">
        <v>17</v>
      </c>
      <c r="G1890" s="99"/>
    </row>
    <row r="1891" spans="1:7" ht="12.75">
      <c r="A1891" t="s">
        <v>2585</v>
      </c>
      <c r="B1891" s="14">
        <v>43493</v>
      </c>
      <c r="C1891" s="5">
        <v>179</v>
      </c>
      <c r="E1891" s="118" t="s">
        <v>2586</v>
      </c>
      <c r="G1891" s="99"/>
    </row>
    <row r="1892" spans="1:7" ht="12.75">
      <c r="A1892" t="s">
        <v>2277</v>
      </c>
      <c r="B1892" s="14">
        <v>43493</v>
      </c>
      <c r="C1892" s="5">
        <v>27</v>
      </c>
      <c r="E1892" s="118" t="s">
        <v>2421</v>
      </c>
      <c r="G1892" s="99"/>
    </row>
    <row r="1893" spans="1:7" ht="12.75">
      <c r="A1893" t="s">
        <v>111</v>
      </c>
      <c r="B1893" s="14">
        <v>43497</v>
      </c>
      <c r="C1893" s="5">
        <v>39.9</v>
      </c>
      <c r="E1893" s="118" t="s">
        <v>238</v>
      </c>
      <c r="G1893" s="99"/>
    </row>
    <row r="1894" spans="1:7" ht="12.75">
      <c r="A1894" t="s">
        <v>112</v>
      </c>
      <c r="B1894" s="14">
        <v>43497</v>
      </c>
      <c r="C1894" s="5">
        <v>99.9</v>
      </c>
      <c r="E1894" s="118" t="s">
        <v>238</v>
      </c>
      <c r="G1894" s="99"/>
    </row>
    <row r="1895" spans="1:7" ht="12.75">
      <c r="A1895" t="s">
        <v>113</v>
      </c>
      <c r="B1895" s="14">
        <v>43497</v>
      </c>
      <c r="C1895" s="5">
        <v>6.9</v>
      </c>
      <c r="E1895" s="118" t="s">
        <v>238</v>
      </c>
      <c r="G1895" s="99"/>
    </row>
    <row r="1896" spans="1:7" ht="12.75">
      <c r="A1896" t="s">
        <v>1015</v>
      </c>
      <c r="B1896" s="14">
        <v>43497</v>
      </c>
      <c r="C1896" s="5">
        <v>2.5</v>
      </c>
      <c r="E1896" s="118" t="s">
        <v>238</v>
      </c>
      <c r="G1896" s="99"/>
    </row>
    <row r="1897" spans="1:7" ht="12.75">
      <c r="A1897" t="s">
        <v>1016</v>
      </c>
      <c r="B1897" s="14">
        <v>43497</v>
      </c>
      <c r="C1897" s="5">
        <v>98.7</v>
      </c>
      <c r="E1897" s="118" t="s">
        <v>2498</v>
      </c>
      <c r="G1897" s="99"/>
    </row>
    <row r="1898" spans="1:7" ht="12.75">
      <c r="A1898" t="s">
        <v>1017</v>
      </c>
      <c r="B1898" s="14">
        <v>43497</v>
      </c>
      <c r="C1898" s="5">
        <v>159</v>
      </c>
      <c r="E1898" s="118" t="s">
        <v>2498</v>
      </c>
      <c r="G1898" s="99"/>
    </row>
    <row r="1899" spans="1:7" ht="12.75">
      <c r="A1899" t="s">
        <v>1018</v>
      </c>
      <c r="B1899" s="14">
        <v>43497</v>
      </c>
      <c r="C1899" s="5">
        <v>99.9</v>
      </c>
      <c r="E1899" s="118" t="s">
        <v>2498</v>
      </c>
      <c r="G1899" s="99"/>
    </row>
    <row r="1900" spans="1:7" ht="12.75">
      <c r="A1900" t="s">
        <v>1019</v>
      </c>
      <c r="B1900" s="14">
        <v>43497</v>
      </c>
      <c r="C1900" s="5">
        <v>69.9</v>
      </c>
      <c r="E1900" s="118" t="s">
        <v>2498</v>
      </c>
      <c r="G1900" s="99"/>
    </row>
    <row r="1901" spans="1:7" ht="12.75">
      <c r="A1901" t="s">
        <v>2276</v>
      </c>
      <c r="B1901" s="14">
        <v>43499</v>
      </c>
      <c r="C1901" s="5">
        <v>29</v>
      </c>
      <c r="E1901" s="118" t="s">
        <v>1645</v>
      </c>
      <c r="G1901" s="99"/>
    </row>
    <row r="1902" spans="1:7" ht="12.75">
      <c r="A1902" t="s">
        <v>2527</v>
      </c>
      <c r="B1902" s="14">
        <v>43511</v>
      </c>
      <c r="C1902" s="5">
        <v>249</v>
      </c>
      <c r="E1902" s="118" t="s">
        <v>1386</v>
      </c>
      <c r="G1902" s="99"/>
    </row>
    <row r="1903" spans="1:7" ht="12.75">
      <c r="A1903" t="s">
        <v>106</v>
      </c>
      <c r="B1903" s="14">
        <v>43511</v>
      </c>
      <c r="C1903" s="5">
        <v>120</v>
      </c>
      <c r="E1903" s="118" t="s">
        <v>226</v>
      </c>
      <c r="G1903" s="99"/>
    </row>
    <row r="1904" spans="1:7" ht="12.75">
      <c r="A1904" t="s">
        <v>47</v>
      </c>
      <c r="B1904" s="14">
        <v>43560</v>
      </c>
      <c r="C1904" s="5">
        <v>135</v>
      </c>
      <c r="E1904" s="118" t="s">
        <v>2498</v>
      </c>
      <c r="G1904" s="99"/>
    </row>
    <row r="1905" spans="1:7" ht="12.75">
      <c r="A1905" t="s">
        <v>48</v>
      </c>
      <c r="B1905" s="14">
        <v>43560</v>
      </c>
      <c r="C1905" s="5">
        <v>119</v>
      </c>
      <c r="E1905" s="118" t="s">
        <v>2498</v>
      </c>
      <c r="G1905" s="99"/>
    </row>
    <row r="1906" spans="1:7" ht="12.75">
      <c r="A1906" t="s">
        <v>450</v>
      </c>
      <c r="B1906" s="14">
        <v>43560</v>
      </c>
      <c r="C1906" s="5">
        <v>26.9</v>
      </c>
      <c r="E1906" s="118" t="s">
        <v>2498</v>
      </c>
      <c r="G1906" s="99"/>
    </row>
    <row r="1907" spans="1:7" ht="12.75">
      <c r="A1907" t="s">
        <v>1077</v>
      </c>
      <c r="B1907" s="14">
        <v>43560</v>
      </c>
      <c r="C1907" s="5">
        <v>29.9</v>
      </c>
      <c r="E1907" s="118" t="s">
        <v>2498</v>
      </c>
      <c r="G1907" s="99"/>
    </row>
    <row r="1908" spans="1:7" ht="12.75">
      <c r="A1908" t="s">
        <v>1078</v>
      </c>
      <c r="B1908" s="14">
        <v>43560</v>
      </c>
      <c r="C1908" s="5">
        <v>199</v>
      </c>
      <c r="E1908" s="118" t="s">
        <v>2498</v>
      </c>
      <c r="G1908" s="99"/>
    </row>
    <row r="1909" spans="1:7" ht="12.75">
      <c r="A1909" t="s">
        <v>1079</v>
      </c>
      <c r="B1909" s="14">
        <v>43551</v>
      </c>
      <c r="C1909" s="5">
        <v>750</v>
      </c>
      <c r="E1909" s="118" t="s">
        <v>17</v>
      </c>
      <c r="G1909" s="99"/>
    </row>
    <row r="1910" spans="1:7" ht="12.75">
      <c r="A1910" t="s">
        <v>972</v>
      </c>
      <c r="B1910" s="14">
        <v>43562</v>
      </c>
      <c r="C1910" s="5">
        <v>139</v>
      </c>
      <c r="E1910" s="118" t="s">
        <v>191</v>
      </c>
      <c r="G1910" s="99"/>
    </row>
    <row r="1911" spans="1:7" ht="12.75">
      <c r="A1911" t="s">
        <v>2017</v>
      </c>
      <c r="B1911" s="14">
        <v>43577</v>
      </c>
      <c r="C1911" s="5">
        <v>29</v>
      </c>
      <c r="E1911" s="118" t="s">
        <v>1997</v>
      </c>
      <c r="G1911" s="99"/>
    </row>
    <row r="1912" spans="1:7" ht="12.75">
      <c r="A1912" t="s">
        <v>2602</v>
      </c>
      <c r="B1912" s="14">
        <v>43614</v>
      </c>
      <c r="C1912" s="5">
        <v>110</v>
      </c>
      <c r="E1912" s="118" t="s">
        <v>2604</v>
      </c>
      <c r="G1912" s="99"/>
    </row>
    <row r="1913" spans="1:7" ht="12.75">
      <c r="A1913" t="s">
        <v>999</v>
      </c>
      <c r="B1913" s="14">
        <v>43626</v>
      </c>
      <c r="C1913" s="5">
        <v>84</v>
      </c>
      <c r="E1913" s="118" t="s">
        <v>2603</v>
      </c>
      <c r="G1913" s="99"/>
    </row>
    <row r="1914" spans="1:7" ht="12.75">
      <c r="A1914" t="s">
        <v>211</v>
      </c>
      <c r="B1914" s="14">
        <v>43645</v>
      </c>
      <c r="C1914" s="5">
        <v>100</v>
      </c>
      <c r="E1914" s="118" t="s">
        <v>2603</v>
      </c>
      <c r="G1914" s="99"/>
    </row>
    <row r="1915" spans="1:7" ht="12.75">
      <c r="A1915" t="s">
        <v>1306</v>
      </c>
      <c r="B1915" s="14">
        <v>43649</v>
      </c>
      <c r="C1915" s="5">
        <v>60</v>
      </c>
      <c r="E1915" s="118" t="s">
        <v>1307</v>
      </c>
      <c r="G1915" s="99"/>
    </row>
    <row r="1916" spans="1:7" ht="12.75">
      <c r="A1916" t="s">
        <v>1506</v>
      </c>
      <c r="B1916" s="14">
        <v>43662</v>
      </c>
      <c r="C1916" s="5">
        <v>55</v>
      </c>
      <c r="E1916" s="118" t="s">
        <v>1307</v>
      </c>
      <c r="G1916" s="99"/>
    </row>
    <row r="1917" spans="1:7" ht="12.75">
      <c r="A1917" t="s">
        <v>1507</v>
      </c>
      <c r="B1917" s="14">
        <v>43672</v>
      </c>
      <c r="C1917" s="5">
        <v>99</v>
      </c>
      <c r="E1917" s="118" t="s">
        <v>1186</v>
      </c>
      <c r="G1917" s="99"/>
    </row>
    <row r="1918" spans="1:7" ht="12.75">
      <c r="A1918" t="s">
        <v>2445</v>
      </c>
      <c r="B1918" s="14">
        <v>43675</v>
      </c>
      <c r="C1918" s="5">
        <v>149</v>
      </c>
      <c r="E1918" s="118" t="s">
        <v>1598</v>
      </c>
      <c r="G1918" s="99"/>
    </row>
    <row r="1919" spans="1:7" ht="12.75">
      <c r="A1919" t="s">
        <v>1450</v>
      </c>
      <c r="B1919" s="14">
        <v>43675</v>
      </c>
      <c r="C1919" s="5">
        <v>141</v>
      </c>
      <c r="E1919" s="118" t="s">
        <v>1186</v>
      </c>
      <c r="G1919" s="99"/>
    </row>
    <row r="1920" spans="1:7" ht="12.75">
      <c r="A1920" t="s">
        <v>1510</v>
      </c>
      <c r="B1920" s="14">
        <v>43676</v>
      </c>
      <c r="C1920" s="5">
        <v>175</v>
      </c>
      <c r="E1920" s="118" t="s">
        <v>2603</v>
      </c>
      <c r="G1920" s="99"/>
    </row>
    <row r="1921" spans="1:7" ht="12.75">
      <c r="A1921" t="s">
        <v>1511</v>
      </c>
      <c r="B1921" s="14">
        <v>43676</v>
      </c>
      <c r="C1921" s="5">
        <v>50</v>
      </c>
      <c r="E1921" s="118" t="s">
        <v>2421</v>
      </c>
      <c r="G1921" s="99"/>
    </row>
    <row r="1922" spans="1:7" ht="12.75">
      <c r="A1922" t="s">
        <v>1813</v>
      </c>
      <c r="B1922" s="14">
        <v>43678</v>
      </c>
      <c r="C1922" s="5">
        <v>41</v>
      </c>
      <c r="E1922" s="118" t="s">
        <v>493</v>
      </c>
      <c r="G1922" s="99"/>
    </row>
    <row r="1923" spans="1:7" ht="12.75">
      <c r="A1923" t="s">
        <v>1756</v>
      </c>
      <c r="B1923" s="14">
        <v>43678</v>
      </c>
      <c r="C1923" s="5">
        <v>59</v>
      </c>
      <c r="E1923" s="118" t="s">
        <v>17</v>
      </c>
      <c r="G1923" s="99"/>
    </row>
    <row r="1924" spans="1:7" ht="12.75">
      <c r="A1924" t="s">
        <v>2182</v>
      </c>
      <c r="B1924" s="14">
        <v>43717</v>
      </c>
      <c r="C1924" s="5">
        <v>138</v>
      </c>
      <c r="E1924" s="118" t="s">
        <v>2183</v>
      </c>
      <c r="G1924" s="99"/>
    </row>
    <row r="1925" spans="1:7" ht="12.75">
      <c r="A1925" t="s">
        <v>2184</v>
      </c>
      <c r="B1925" s="14">
        <v>43717</v>
      </c>
      <c r="C1925" s="5">
        <v>99</v>
      </c>
      <c r="E1925" s="118" t="s">
        <v>2183</v>
      </c>
      <c r="G1925" s="99"/>
    </row>
    <row r="1926" spans="1:7" ht="12.75">
      <c r="A1926" t="s">
        <v>71</v>
      </c>
      <c r="B1926" s="14">
        <v>43718</v>
      </c>
      <c r="C1926" s="5">
        <v>116</v>
      </c>
      <c r="E1926" s="118" t="s">
        <v>1186</v>
      </c>
      <c r="G1926" s="99"/>
    </row>
    <row r="1927" spans="1:7" ht="12.75">
      <c r="A1927" t="s">
        <v>2129</v>
      </c>
      <c r="B1927" s="14">
        <v>43721</v>
      </c>
      <c r="C1927" s="5">
        <v>159</v>
      </c>
      <c r="E1927" s="118" t="s">
        <v>1186</v>
      </c>
      <c r="G1927" s="99"/>
    </row>
    <row r="1928" spans="1:7" ht="12.75">
      <c r="A1928" t="s">
        <v>287</v>
      </c>
      <c r="B1928" s="14">
        <v>43724</v>
      </c>
      <c r="C1928" s="5">
        <v>75</v>
      </c>
      <c r="E1928" s="118" t="s">
        <v>1186</v>
      </c>
      <c r="G1928" s="99"/>
    </row>
    <row r="1929" spans="1:7" ht="12.75">
      <c r="A1929" t="s">
        <v>1128</v>
      </c>
      <c r="B1929" s="14">
        <v>43735</v>
      </c>
      <c r="C1929" s="5">
        <v>399</v>
      </c>
      <c r="E1929" s="118" t="s">
        <v>238</v>
      </c>
      <c r="G1929" s="99"/>
    </row>
    <row r="1930" spans="1:7" ht="12.75">
      <c r="A1930" t="s">
        <v>1129</v>
      </c>
      <c r="B1930" s="14">
        <v>43735</v>
      </c>
      <c r="C1930" s="5">
        <v>19.9</v>
      </c>
      <c r="E1930" s="118" t="s">
        <v>238</v>
      </c>
      <c r="G1930" s="99"/>
    </row>
    <row r="1931" spans="1:7" ht="12.75">
      <c r="A1931" t="s">
        <v>115</v>
      </c>
      <c r="B1931" s="14">
        <v>43735</v>
      </c>
      <c r="C1931" s="5">
        <v>29.9</v>
      </c>
      <c r="E1931" s="118" t="s">
        <v>238</v>
      </c>
      <c r="G1931" s="99"/>
    </row>
    <row r="1932" spans="1:7" ht="12.75">
      <c r="A1932" t="s">
        <v>116</v>
      </c>
      <c r="B1932" s="14">
        <v>43735</v>
      </c>
      <c r="C1932" s="5">
        <v>19.9</v>
      </c>
      <c r="E1932" s="118" t="s">
        <v>2498</v>
      </c>
      <c r="G1932" s="99"/>
    </row>
    <row r="1933" spans="1:7" ht="12.75">
      <c r="A1933" t="s">
        <v>117</v>
      </c>
      <c r="B1933" s="14">
        <v>43735</v>
      </c>
      <c r="C1933" s="5">
        <v>49.9</v>
      </c>
      <c r="E1933" s="118" t="s">
        <v>2498</v>
      </c>
      <c r="G1933" s="99"/>
    </row>
    <row r="1934" spans="1:7" ht="12.75">
      <c r="A1934" t="s">
        <v>118</v>
      </c>
      <c r="B1934" s="14">
        <v>43735</v>
      </c>
      <c r="C1934" s="5">
        <v>64.9</v>
      </c>
      <c r="E1934" s="118" t="s">
        <v>2498</v>
      </c>
      <c r="G1934" s="99"/>
    </row>
    <row r="1935" spans="1:7" ht="12.75">
      <c r="A1935" t="s">
        <v>119</v>
      </c>
      <c r="B1935" s="14">
        <v>43735</v>
      </c>
      <c r="C1935" s="5">
        <v>98.7</v>
      </c>
      <c r="E1935" s="118" t="s">
        <v>1921</v>
      </c>
      <c r="G1935" s="99"/>
    </row>
    <row r="1936" spans="1:7" ht="12.75">
      <c r="A1936" t="s">
        <v>2665</v>
      </c>
      <c r="B1936" s="14">
        <v>43735</v>
      </c>
      <c r="C1936" s="5">
        <v>74.9</v>
      </c>
      <c r="E1936" s="118" t="s">
        <v>2498</v>
      </c>
      <c r="G1936" s="99"/>
    </row>
    <row r="1937" spans="1:7" ht="12.75">
      <c r="A1937" t="s">
        <v>39</v>
      </c>
      <c r="B1937" s="14">
        <v>43735</v>
      </c>
      <c r="C1937" s="5">
        <v>44.9</v>
      </c>
      <c r="E1937" s="118" t="s">
        <v>40</v>
      </c>
      <c r="G1937" s="99"/>
    </row>
    <row r="1938" spans="1:7" ht="12.75">
      <c r="A1938" t="s">
        <v>41</v>
      </c>
      <c r="B1938" s="14">
        <v>43735</v>
      </c>
      <c r="C1938" s="5">
        <v>139</v>
      </c>
      <c r="E1938" s="118" t="s">
        <v>42</v>
      </c>
      <c r="G1938" s="99"/>
    </row>
    <row r="1939" spans="1:7" ht="12.75">
      <c r="A1939" t="s">
        <v>44</v>
      </c>
      <c r="B1939" s="14">
        <v>43735</v>
      </c>
      <c r="C1939" s="5">
        <v>100</v>
      </c>
      <c r="E1939" s="118" t="s">
        <v>43</v>
      </c>
      <c r="G1939" s="99"/>
    </row>
    <row r="1940" spans="1:7" ht="12.75">
      <c r="A1940" t="s">
        <v>220</v>
      </c>
      <c r="B1940" s="14">
        <v>43692</v>
      </c>
      <c r="C1940" s="5">
        <v>50</v>
      </c>
      <c r="E1940" s="118" t="s">
        <v>221</v>
      </c>
      <c r="G1940" s="99"/>
    </row>
    <row r="1941" spans="1:7" ht="12.75">
      <c r="A1941" t="s">
        <v>222</v>
      </c>
      <c r="B1941" s="14">
        <v>43692</v>
      </c>
      <c r="C1941" s="5">
        <v>50</v>
      </c>
      <c r="E1941" s="118" t="s">
        <v>221</v>
      </c>
      <c r="G1941" s="99"/>
    </row>
    <row r="1942" spans="1:7" ht="12.75">
      <c r="A1942" t="s">
        <v>724</v>
      </c>
      <c r="B1942" s="14">
        <v>43740</v>
      </c>
      <c r="C1942" s="5">
        <v>107</v>
      </c>
      <c r="E1942" s="118" t="s">
        <v>1186</v>
      </c>
      <c r="G1942" s="99"/>
    </row>
    <row r="1943" spans="1:7" ht="12.75">
      <c r="A1943" t="s">
        <v>725</v>
      </c>
      <c r="B1943" s="14">
        <v>43740</v>
      </c>
      <c r="C1943" s="5">
        <v>27</v>
      </c>
      <c r="E1943" s="118" t="s">
        <v>1186</v>
      </c>
      <c r="G1943" s="99"/>
    </row>
    <row r="1944" spans="1:7" ht="12.75">
      <c r="A1944" t="s">
        <v>2385</v>
      </c>
      <c r="B1944" s="14">
        <v>43742</v>
      </c>
      <c r="C1944" s="5">
        <v>239</v>
      </c>
      <c r="E1944" s="118" t="s">
        <v>1598</v>
      </c>
      <c r="G1944" s="99"/>
    </row>
    <row r="1945" spans="1:7" ht="12.75">
      <c r="A1945" t="s">
        <v>2386</v>
      </c>
      <c r="B1945" s="14">
        <v>43742</v>
      </c>
      <c r="C1945" s="5">
        <v>74.9</v>
      </c>
      <c r="E1945" s="118" t="s">
        <v>959</v>
      </c>
      <c r="G1945" s="99"/>
    </row>
    <row r="1946" spans="1:7" ht="12.75">
      <c r="A1946" t="s">
        <v>2389</v>
      </c>
      <c r="B1946" s="14">
        <v>43742</v>
      </c>
      <c r="C1946" s="5">
        <v>69.9</v>
      </c>
      <c r="E1946" s="118" t="s">
        <v>959</v>
      </c>
      <c r="G1946" s="99"/>
    </row>
    <row r="1947" spans="1:7" ht="12.75">
      <c r="A1947" t="s">
        <v>2393</v>
      </c>
      <c r="B1947" s="14">
        <v>43742</v>
      </c>
      <c r="C1947" s="5">
        <v>69.9</v>
      </c>
      <c r="E1947" s="118" t="s">
        <v>959</v>
      </c>
      <c r="G1947" s="99"/>
    </row>
    <row r="1948" spans="1:7" ht="12.75">
      <c r="A1948" t="s">
        <v>2394</v>
      </c>
      <c r="B1948" s="14">
        <v>43742</v>
      </c>
      <c r="C1948" s="5">
        <v>79.9</v>
      </c>
      <c r="E1948" s="118" t="s">
        <v>959</v>
      </c>
      <c r="G1948" s="99"/>
    </row>
    <row r="1949" spans="1:7" ht="12.75">
      <c r="A1949" t="s">
        <v>2395</v>
      </c>
      <c r="B1949" s="14">
        <v>43742</v>
      </c>
      <c r="C1949" s="5">
        <v>39.9</v>
      </c>
      <c r="E1949" s="118" t="s">
        <v>959</v>
      </c>
      <c r="G1949" s="99"/>
    </row>
    <row r="1950" spans="1:7" ht="12.75">
      <c r="A1950" t="s">
        <v>2396</v>
      </c>
      <c r="B1950" s="14">
        <v>43742</v>
      </c>
      <c r="C1950" s="5">
        <v>69.9</v>
      </c>
      <c r="E1950" s="118" t="s">
        <v>959</v>
      </c>
      <c r="G1950" s="99"/>
    </row>
    <row r="1951" spans="1:7" ht="12.75">
      <c r="A1951" t="s">
        <v>2397</v>
      </c>
      <c r="B1951" s="14">
        <v>43742</v>
      </c>
      <c r="C1951" s="5">
        <v>99.9</v>
      </c>
      <c r="E1951" s="118" t="s">
        <v>959</v>
      </c>
      <c r="G1951" s="99"/>
    </row>
    <row r="1952" spans="1:7" ht="12.75">
      <c r="A1952" t="s">
        <v>1028</v>
      </c>
      <c r="B1952" s="14">
        <v>43742</v>
      </c>
      <c r="C1952" s="5">
        <v>13.9</v>
      </c>
      <c r="E1952" s="118" t="s">
        <v>959</v>
      </c>
      <c r="G1952" s="99"/>
    </row>
    <row r="1953" spans="1:7" ht="12.75">
      <c r="A1953" t="s">
        <v>1029</v>
      </c>
      <c r="B1953" s="14">
        <v>43742</v>
      </c>
      <c r="C1953" s="5">
        <v>19.9</v>
      </c>
      <c r="E1953" s="118" t="s">
        <v>959</v>
      </c>
      <c r="G1953" s="99"/>
    </row>
    <row r="1954" spans="1:7" ht="12.75">
      <c r="A1954" t="s">
        <v>1011</v>
      </c>
      <c r="B1954" s="14">
        <v>43742</v>
      </c>
      <c r="C1954" s="5">
        <v>125</v>
      </c>
      <c r="E1954" s="118" t="s">
        <v>959</v>
      </c>
      <c r="G1954" s="99"/>
    </row>
    <row r="1955" spans="1:7" ht="12.75">
      <c r="A1955" t="s">
        <v>1012</v>
      </c>
      <c r="B1955" s="14">
        <v>43742</v>
      </c>
      <c r="C1955" s="5">
        <v>19.9</v>
      </c>
      <c r="E1955" s="118" t="s">
        <v>959</v>
      </c>
      <c r="G1955" s="99"/>
    </row>
    <row r="1956" spans="1:7" ht="12.75">
      <c r="A1956" t="s">
        <v>2725</v>
      </c>
      <c r="B1956" s="14">
        <v>43742</v>
      </c>
      <c r="C1956" s="5">
        <v>32.9</v>
      </c>
      <c r="E1956" s="118" t="s">
        <v>959</v>
      </c>
      <c r="G1956" s="99"/>
    </row>
    <row r="1957" spans="1:7" ht="12.75">
      <c r="A1957" t="s">
        <v>2720</v>
      </c>
      <c r="B1957" s="14">
        <v>43742</v>
      </c>
      <c r="C1957" s="5">
        <v>79.9</v>
      </c>
      <c r="E1957" s="118" t="s">
        <v>238</v>
      </c>
      <c r="G1957" s="99"/>
    </row>
    <row r="1958" spans="1:7" ht="12.75">
      <c r="A1958" t="s">
        <v>2724</v>
      </c>
      <c r="B1958" s="14">
        <v>43742</v>
      </c>
      <c r="C1958" s="5">
        <v>99.8</v>
      </c>
      <c r="E1958" s="118" t="s">
        <v>238</v>
      </c>
      <c r="G1958" s="99"/>
    </row>
    <row r="1959" spans="1:7" ht="12.75">
      <c r="A1959" t="s">
        <v>2722</v>
      </c>
      <c r="B1959" s="14">
        <v>43742</v>
      </c>
      <c r="C1959" s="5">
        <v>99.9</v>
      </c>
      <c r="E1959" s="118" t="s">
        <v>238</v>
      </c>
      <c r="G1959" s="99"/>
    </row>
    <row r="1960" spans="1:7" ht="12.75">
      <c r="A1960" t="s">
        <v>2723</v>
      </c>
      <c r="B1960" s="14">
        <v>43742</v>
      </c>
      <c r="C1960" s="5">
        <v>49.9</v>
      </c>
      <c r="E1960" s="118" t="s">
        <v>238</v>
      </c>
      <c r="G1960" s="99"/>
    </row>
    <row r="1961" spans="1:7" ht="12.75">
      <c r="A1961" t="s">
        <v>35</v>
      </c>
      <c r="B1961" s="14">
        <v>43748</v>
      </c>
      <c r="C1961" s="5">
        <v>461</v>
      </c>
      <c r="E1961" s="118" t="s">
        <v>2661</v>
      </c>
      <c r="G1961" s="99"/>
    </row>
    <row r="1962" spans="1:7" ht="12.75">
      <c r="A1962" t="s">
        <v>2691</v>
      </c>
      <c r="B1962" s="14">
        <v>43748</v>
      </c>
      <c r="C1962" s="5">
        <v>120</v>
      </c>
      <c r="E1962" s="118" t="s">
        <v>2661</v>
      </c>
      <c r="G1962" s="99"/>
    </row>
    <row r="1963" spans="1:7" ht="12.75">
      <c r="A1963" t="s">
        <v>1859</v>
      </c>
      <c r="B1963" s="14">
        <v>43750</v>
      </c>
      <c r="C1963" s="5">
        <v>399</v>
      </c>
      <c r="E1963" s="118" t="s">
        <v>1186</v>
      </c>
      <c r="G1963" s="99"/>
    </row>
    <row r="1964" spans="1:7" ht="12.75">
      <c r="A1964" t="s">
        <v>683</v>
      </c>
      <c r="B1964" s="14">
        <v>43755</v>
      </c>
      <c r="C1964" s="5">
        <v>330</v>
      </c>
      <c r="E1964" s="118" t="s">
        <v>493</v>
      </c>
      <c r="G1964" s="99"/>
    </row>
    <row r="1965" spans="1:7" ht="12.75">
      <c r="A1965" t="s">
        <v>2650</v>
      </c>
      <c r="B1965" s="14">
        <v>43760</v>
      </c>
      <c r="C1965" s="5">
        <v>159</v>
      </c>
      <c r="E1965" s="118" t="s">
        <v>2651</v>
      </c>
      <c r="G1965" s="99"/>
    </row>
    <row r="1966" spans="1:7" ht="12.75">
      <c r="A1966" t="s">
        <v>2652</v>
      </c>
      <c r="B1966" s="14">
        <v>43760</v>
      </c>
      <c r="C1966" s="5">
        <v>148</v>
      </c>
      <c r="E1966" s="118" t="s">
        <v>2653</v>
      </c>
      <c r="G1966" s="99"/>
    </row>
    <row r="1967" spans="1:7" ht="12.75">
      <c r="A1967" t="s">
        <v>1414</v>
      </c>
      <c r="B1967" s="14">
        <v>43761</v>
      </c>
      <c r="C1967" s="5">
        <v>170</v>
      </c>
      <c r="E1967" s="118" t="s">
        <v>385</v>
      </c>
      <c r="G1967" s="99"/>
    </row>
    <row r="1968" spans="1:7" ht="12.75">
      <c r="A1968" t="s">
        <v>1415</v>
      </c>
      <c r="B1968" s="14">
        <v>43761</v>
      </c>
      <c r="C1968" s="5">
        <v>45</v>
      </c>
      <c r="E1968" s="118" t="s">
        <v>385</v>
      </c>
      <c r="G1968" s="99"/>
    </row>
    <row r="1969" spans="1:7" ht="12.75">
      <c r="A1969" t="s">
        <v>2047</v>
      </c>
      <c r="B1969" s="14">
        <v>43763</v>
      </c>
      <c r="C1969" s="5">
        <v>2825</v>
      </c>
      <c r="E1969" s="118" t="s">
        <v>2661</v>
      </c>
      <c r="G1969" s="99"/>
    </row>
    <row r="1970" spans="1:7" ht="12.75">
      <c r="A1970" t="s">
        <v>2045</v>
      </c>
      <c r="B1970" s="14">
        <v>43763</v>
      </c>
      <c r="C1970" s="5">
        <v>94</v>
      </c>
      <c r="E1970" s="118" t="s">
        <v>493</v>
      </c>
      <c r="G1970" s="99"/>
    </row>
    <row r="1971" spans="1:7" ht="12.75">
      <c r="A1971" t="s">
        <v>2046</v>
      </c>
      <c r="B1971" s="14">
        <v>43763</v>
      </c>
      <c r="C1971" s="5">
        <v>65</v>
      </c>
      <c r="E1971" s="118" t="s">
        <v>1645</v>
      </c>
      <c r="G1971" s="99"/>
    </row>
    <row r="1972" spans="1:7" ht="12.75">
      <c r="A1972" t="s">
        <v>2727</v>
      </c>
      <c r="B1972" s="14">
        <v>43763</v>
      </c>
      <c r="C1972" s="5">
        <v>8</v>
      </c>
      <c r="E1972" s="118" t="s">
        <v>493</v>
      </c>
      <c r="G1972" s="99"/>
    </row>
    <row r="1973" spans="1:7" ht="12.75">
      <c r="A1973" t="s">
        <v>1318</v>
      </c>
      <c r="B1973" s="14">
        <v>43766</v>
      </c>
      <c r="C1973" s="5">
        <v>412</v>
      </c>
      <c r="E1973" s="118" t="s">
        <v>1186</v>
      </c>
      <c r="G1973" s="99"/>
    </row>
    <row r="1974" spans="1:7" ht="12.75">
      <c r="A1974" t="s">
        <v>63</v>
      </c>
      <c r="B1974" s="14">
        <v>43766</v>
      </c>
      <c r="C1974" s="5">
        <v>300</v>
      </c>
      <c r="E1974" s="118" t="s">
        <v>64</v>
      </c>
      <c r="G1974" s="99"/>
    </row>
    <row r="1975" spans="1:7" ht="12.75">
      <c r="A1975" t="s">
        <v>1876</v>
      </c>
      <c r="B1975" s="14">
        <v>43767</v>
      </c>
      <c r="C1975" s="5">
        <v>68</v>
      </c>
      <c r="E1975" s="118" t="s">
        <v>2421</v>
      </c>
      <c r="G1975" s="99"/>
    </row>
    <row r="1976" spans="1:7" ht="12.75">
      <c r="A1976" t="s">
        <v>66</v>
      </c>
      <c r="B1976" s="14">
        <v>43764</v>
      </c>
      <c r="C1976" s="5">
        <v>5</v>
      </c>
      <c r="E1976" s="118" t="s">
        <v>109</v>
      </c>
      <c r="G1976" s="99"/>
    </row>
    <row r="1977" spans="1:7" ht="12.75">
      <c r="A1977" t="s">
        <v>2521</v>
      </c>
      <c r="B1977" s="14">
        <v>43767</v>
      </c>
      <c r="C1977" s="5">
        <v>114</v>
      </c>
      <c r="E1977" s="118" t="s">
        <v>1186</v>
      </c>
      <c r="G1977" s="99"/>
    </row>
    <row r="1978" spans="1:7" ht="12.75">
      <c r="A1978" t="s">
        <v>1873</v>
      </c>
      <c r="B1978" s="14">
        <v>43767</v>
      </c>
      <c r="C1978" s="5">
        <v>50</v>
      </c>
      <c r="E1978" s="118" t="s">
        <v>1996</v>
      </c>
      <c r="G1978" s="99"/>
    </row>
    <row r="1979" spans="1:7" ht="12.75">
      <c r="A1979" t="s">
        <v>1876</v>
      </c>
      <c r="B1979" s="14">
        <v>43767</v>
      </c>
      <c r="C1979" s="5">
        <v>68</v>
      </c>
      <c r="E1979" s="118" t="s">
        <v>2421</v>
      </c>
      <c r="G1979" s="99"/>
    </row>
    <row r="1980" spans="1:7" ht="12.75">
      <c r="A1980" t="s">
        <v>327</v>
      </c>
      <c r="B1980" s="14">
        <v>43768</v>
      </c>
      <c r="C1980" s="5">
        <v>130</v>
      </c>
      <c r="E1980" s="118" t="s">
        <v>1996</v>
      </c>
      <c r="G1980" s="99"/>
    </row>
    <row r="1981" spans="1:7" ht="12.75">
      <c r="A1981" t="s">
        <v>325</v>
      </c>
      <c r="B1981" s="14">
        <v>43768</v>
      </c>
      <c r="C1981" s="5">
        <v>193</v>
      </c>
      <c r="E1981" s="118" t="s">
        <v>1186</v>
      </c>
      <c r="G1981" s="99"/>
    </row>
    <row r="1982" spans="1:7" ht="12.75">
      <c r="A1982" t="s">
        <v>326</v>
      </c>
      <c r="B1982" s="14">
        <v>43768</v>
      </c>
      <c r="C1982" s="5">
        <v>95</v>
      </c>
      <c r="E1982" s="118" t="s">
        <v>2603</v>
      </c>
      <c r="G1982" s="99"/>
    </row>
    <row r="1983" spans="1:7" ht="12.75">
      <c r="A1983" t="s">
        <v>403</v>
      </c>
      <c r="B1983" s="14">
        <v>43766</v>
      </c>
      <c r="C1983" s="5">
        <v>19</v>
      </c>
      <c r="E1983" s="118" t="s">
        <v>17</v>
      </c>
      <c r="G1983" s="99"/>
    </row>
    <row r="1984" spans="1:7" ht="12.75">
      <c r="A1984" t="s">
        <v>574</v>
      </c>
      <c r="B1984" s="14">
        <v>43773</v>
      </c>
      <c r="C1984" s="5">
        <v>218</v>
      </c>
      <c r="E1984" s="118" t="s">
        <v>1186</v>
      </c>
      <c r="G1984" s="99"/>
    </row>
    <row r="1985" spans="1:7" ht="12.75">
      <c r="A1985" t="s">
        <v>1959</v>
      </c>
      <c r="B1985" s="14">
        <v>43775</v>
      </c>
      <c r="C1985" s="5">
        <v>138</v>
      </c>
      <c r="E1985" s="118" t="s">
        <v>2661</v>
      </c>
      <c r="G1985" s="99"/>
    </row>
    <row r="1986" spans="1:7" ht="12.75">
      <c r="A1986" t="s">
        <v>1960</v>
      </c>
      <c r="B1986" s="14">
        <v>43775</v>
      </c>
      <c r="C1986" s="5">
        <v>80</v>
      </c>
      <c r="E1986" s="118" t="s">
        <v>17</v>
      </c>
      <c r="G1986" s="99"/>
    </row>
    <row r="1987" spans="1:7" ht="12.75">
      <c r="A1987" t="s">
        <v>1249</v>
      </c>
      <c r="B1987" s="14">
        <v>43775</v>
      </c>
      <c r="C1987" s="5">
        <v>94</v>
      </c>
      <c r="E1987" s="118" t="s">
        <v>493</v>
      </c>
      <c r="G1987" s="99"/>
    </row>
    <row r="1988" spans="1:7" ht="12.75">
      <c r="A1988" t="s">
        <v>1098</v>
      </c>
      <c r="B1988" s="14">
        <v>43780</v>
      </c>
      <c r="C1988" s="5">
        <v>39</v>
      </c>
      <c r="E1988" s="118" t="s">
        <v>1645</v>
      </c>
      <c r="G1988" s="99"/>
    </row>
    <row r="1989" spans="1:7" ht="12.75">
      <c r="A1989" t="s">
        <v>760</v>
      </c>
      <c r="B1989" s="14">
        <v>43784</v>
      </c>
      <c r="C1989" s="5">
        <v>35</v>
      </c>
      <c r="E1989" s="118" t="s">
        <v>1996</v>
      </c>
      <c r="G1989" s="99"/>
    </row>
    <row r="1990" spans="1:7" ht="12.75">
      <c r="A1990" t="s">
        <v>763</v>
      </c>
      <c r="B1990" s="14">
        <v>43788</v>
      </c>
      <c r="C1990" s="5">
        <v>50</v>
      </c>
      <c r="E1990" s="118" t="s">
        <v>1996</v>
      </c>
      <c r="G1990" s="99"/>
    </row>
    <row r="1991" spans="1:7" ht="12.75">
      <c r="A1991" t="s">
        <v>1687</v>
      </c>
      <c r="B1991" s="14">
        <v>43788</v>
      </c>
      <c r="C1991" s="5">
        <v>77</v>
      </c>
      <c r="E1991" s="118" t="s">
        <v>1186</v>
      </c>
      <c r="G1991" s="99"/>
    </row>
    <row r="1992" spans="1:7" ht="12.75">
      <c r="A1992" t="s">
        <v>1688</v>
      </c>
      <c r="B1992" s="14">
        <v>43787</v>
      </c>
      <c r="C1992" s="5">
        <v>198</v>
      </c>
      <c r="E1992" s="118" t="s">
        <v>1689</v>
      </c>
      <c r="G1992" s="99"/>
    </row>
    <row r="1993" spans="1:7" ht="12.75">
      <c r="A1993" t="s">
        <v>2666</v>
      </c>
      <c r="B1993" s="14">
        <v>43790</v>
      </c>
      <c r="C1993" s="5">
        <v>50</v>
      </c>
      <c r="E1993" s="118" t="s">
        <v>1186</v>
      </c>
      <c r="G1993" s="99"/>
    </row>
    <row r="1994" spans="1:7" ht="12.75">
      <c r="A1994" t="s">
        <v>1555</v>
      </c>
      <c r="B1994" s="14">
        <v>43797</v>
      </c>
      <c r="C1994" s="5">
        <v>80</v>
      </c>
      <c r="E1994" s="118" t="s">
        <v>17</v>
      </c>
      <c r="G1994" s="99"/>
    </row>
    <row r="1995" spans="1:7" ht="12.75">
      <c r="A1995" t="s">
        <v>1556</v>
      </c>
      <c r="B1995" s="14">
        <v>43797</v>
      </c>
      <c r="C1995" s="5">
        <v>65</v>
      </c>
      <c r="E1995" s="118" t="s">
        <v>2603</v>
      </c>
      <c r="G1995" s="99"/>
    </row>
    <row r="1996" spans="1:7" ht="12.75">
      <c r="A1996" t="s">
        <v>1002</v>
      </c>
      <c r="B1996" s="14">
        <v>43794</v>
      </c>
      <c r="C1996" s="5">
        <v>209</v>
      </c>
      <c r="E1996" s="118" t="s">
        <v>1003</v>
      </c>
      <c r="G1996" s="99"/>
    </row>
    <row r="1997" spans="1:7" ht="12.75">
      <c r="A1997" t="s">
        <v>744</v>
      </c>
      <c r="B1997" s="14">
        <v>43803</v>
      </c>
      <c r="C1997" s="5">
        <v>205</v>
      </c>
      <c r="E1997" s="118" t="s">
        <v>1186</v>
      </c>
      <c r="G1997" s="99"/>
    </row>
    <row r="1998" spans="1:7" ht="12.75">
      <c r="A1998" t="s">
        <v>1206</v>
      </c>
      <c r="B1998" s="14">
        <v>43818</v>
      </c>
      <c r="C1998" s="5">
        <v>79</v>
      </c>
      <c r="E1998" s="118" t="s">
        <v>17</v>
      </c>
      <c r="G1998" s="99"/>
    </row>
    <row r="1999" spans="1:7" ht="12.75">
      <c r="A1999" t="s">
        <v>1207</v>
      </c>
      <c r="B1999" s="14">
        <v>43817</v>
      </c>
      <c r="C1999" s="5">
        <v>749</v>
      </c>
      <c r="E1999" s="118" t="s">
        <v>2498</v>
      </c>
      <c r="G1999" s="99"/>
    </row>
    <row r="2000" spans="1:7" ht="12.75">
      <c r="A2000" t="s">
        <v>2209</v>
      </c>
      <c r="B2000" s="14">
        <v>43817</v>
      </c>
      <c r="C2000" s="5">
        <v>149</v>
      </c>
      <c r="E2000" s="118" t="s">
        <v>2498</v>
      </c>
      <c r="G2000" s="99"/>
    </row>
    <row r="2001" spans="1:7" ht="12.75">
      <c r="A2001" t="s">
        <v>2105</v>
      </c>
      <c r="B2001" s="14">
        <v>43817</v>
      </c>
      <c r="C2001" s="5">
        <v>59.9</v>
      </c>
      <c r="E2001" s="118" t="s">
        <v>2498</v>
      </c>
      <c r="G2001" s="99"/>
    </row>
    <row r="2002" spans="1:7" ht="12.75">
      <c r="A2002" t="s">
        <v>2106</v>
      </c>
      <c r="B2002" s="14">
        <v>43817</v>
      </c>
      <c r="C2002" s="5">
        <v>42.9</v>
      </c>
      <c r="E2002" s="118" t="s">
        <v>2498</v>
      </c>
      <c r="G2002" s="99"/>
    </row>
    <row r="2003" spans="1:7" ht="12.75">
      <c r="A2003" t="s">
        <v>1956</v>
      </c>
      <c r="B2003" s="14">
        <v>43817</v>
      </c>
      <c r="C2003" s="5">
        <v>99.9</v>
      </c>
      <c r="E2003" s="118" t="s">
        <v>2498</v>
      </c>
      <c r="G2003" s="99"/>
    </row>
    <row r="2004" spans="1:7" ht="12.75">
      <c r="A2004" t="s">
        <v>656</v>
      </c>
      <c r="B2004" s="14">
        <v>43817</v>
      </c>
      <c r="C2004" s="5">
        <v>79.8</v>
      </c>
      <c r="E2004" s="118" t="s">
        <v>2498</v>
      </c>
      <c r="G2004" s="99"/>
    </row>
    <row r="2005" spans="1:7" ht="12.75">
      <c r="A2005" t="s">
        <v>1957</v>
      </c>
      <c r="B2005" s="14">
        <v>43817</v>
      </c>
      <c r="C2005" s="5">
        <v>159.8</v>
      </c>
      <c r="E2005" s="118" t="s">
        <v>2498</v>
      </c>
      <c r="G2005" s="99"/>
    </row>
    <row r="2006" spans="1:7" ht="12.75">
      <c r="A2006" t="s">
        <v>657</v>
      </c>
      <c r="B2006" s="14">
        <v>43817</v>
      </c>
      <c r="C2006" s="5">
        <v>39.9</v>
      </c>
      <c r="E2006" s="118" t="s">
        <v>2498</v>
      </c>
      <c r="G2006" s="99"/>
    </row>
    <row r="2007" spans="1:7" ht="12.75">
      <c r="A2007" t="s">
        <v>658</v>
      </c>
      <c r="B2007" s="14">
        <v>43817</v>
      </c>
      <c r="C2007" s="5">
        <v>69.9</v>
      </c>
      <c r="E2007" s="118" t="s">
        <v>2498</v>
      </c>
      <c r="G2007" s="99"/>
    </row>
    <row r="2008" spans="1:7" ht="12.75">
      <c r="A2008" t="s">
        <v>659</v>
      </c>
      <c r="B2008" s="14">
        <v>43817</v>
      </c>
      <c r="C2008" s="5">
        <v>131.6</v>
      </c>
      <c r="E2008" s="118" t="s">
        <v>2498</v>
      </c>
      <c r="G2008" s="99"/>
    </row>
    <row r="2009" spans="1:7" ht="12.75">
      <c r="A2009" t="s">
        <v>2669</v>
      </c>
      <c r="B2009" s="14">
        <v>43817</v>
      </c>
      <c r="C2009" s="5">
        <v>129</v>
      </c>
      <c r="E2009" s="118" t="s">
        <v>238</v>
      </c>
      <c r="G2009" s="99"/>
    </row>
    <row r="2010" spans="1:7" ht="12.75">
      <c r="A2010" t="s">
        <v>2083</v>
      </c>
      <c r="B2010" s="14">
        <v>43817</v>
      </c>
      <c r="C2010" s="5">
        <v>69.9</v>
      </c>
      <c r="E2010" s="118" t="s">
        <v>238</v>
      </c>
      <c r="G2010" s="99"/>
    </row>
    <row r="2011" spans="1:7" ht="12.75">
      <c r="A2011" t="s">
        <v>2087</v>
      </c>
      <c r="B2011" s="14">
        <v>43817</v>
      </c>
      <c r="C2011" s="5">
        <v>249</v>
      </c>
      <c r="E2011" s="118" t="s">
        <v>238</v>
      </c>
      <c r="G2011" s="99"/>
    </row>
    <row r="2012" spans="1:7" ht="12.75">
      <c r="A2012" t="s">
        <v>2088</v>
      </c>
      <c r="B2012" s="14">
        <v>43817</v>
      </c>
      <c r="C2012" s="5">
        <v>49.9</v>
      </c>
      <c r="E2012" s="118" t="s">
        <v>238</v>
      </c>
      <c r="G2012" s="99"/>
    </row>
    <row r="2013" spans="1:7" ht="12.75">
      <c r="A2013" t="s">
        <v>2089</v>
      </c>
      <c r="B2013" s="14">
        <v>43817</v>
      </c>
      <c r="C2013" s="5">
        <v>6.9</v>
      </c>
      <c r="E2013" s="118" t="s">
        <v>238</v>
      </c>
      <c r="G2013" s="99"/>
    </row>
    <row r="2014" spans="1:7" ht="12.75">
      <c r="A2014" t="s">
        <v>2090</v>
      </c>
      <c r="B2014" s="14">
        <v>43817</v>
      </c>
      <c r="C2014" s="5">
        <v>6.9</v>
      </c>
      <c r="E2014" s="118" t="s">
        <v>238</v>
      </c>
      <c r="G2014" s="99"/>
    </row>
    <row r="2015" spans="1:7" ht="12.75">
      <c r="A2015" t="s">
        <v>701</v>
      </c>
      <c r="B2015" s="14">
        <v>43817</v>
      </c>
      <c r="C2015" s="5">
        <v>100</v>
      </c>
      <c r="E2015" s="118" t="s">
        <v>649</v>
      </c>
      <c r="G2015" s="99"/>
    </row>
    <row r="2016" spans="1:7" ht="12.75">
      <c r="A2016" t="s">
        <v>702</v>
      </c>
      <c r="B2016" s="14">
        <v>43817</v>
      </c>
      <c r="C2016" s="5">
        <v>39</v>
      </c>
      <c r="E2016" s="118" t="s">
        <v>1386</v>
      </c>
      <c r="G2016" s="99"/>
    </row>
    <row r="2017" spans="1:7" ht="12.75">
      <c r="A2017" t="s">
        <v>703</v>
      </c>
      <c r="B2017" s="14">
        <v>43817</v>
      </c>
      <c r="C2017" s="5">
        <v>49</v>
      </c>
      <c r="E2017" s="118" t="s">
        <v>1386</v>
      </c>
      <c r="G2017" s="99"/>
    </row>
    <row r="2018" spans="1:7" ht="12.75">
      <c r="A2018" t="s">
        <v>704</v>
      </c>
      <c r="B2018" s="14">
        <v>43817</v>
      </c>
      <c r="C2018" s="5">
        <v>99</v>
      </c>
      <c r="E2018" s="118" t="s">
        <v>707</v>
      </c>
      <c r="G2018" s="99"/>
    </row>
    <row r="2019" spans="1:7" ht="12.75">
      <c r="A2019" t="s">
        <v>705</v>
      </c>
      <c r="B2019" s="14">
        <v>43817</v>
      </c>
      <c r="C2019" s="5">
        <v>15</v>
      </c>
      <c r="E2019" s="118" t="s">
        <v>1386</v>
      </c>
      <c r="G2019" s="99"/>
    </row>
    <row r="2020" spans="1:7" ht="12.75">
      <c r="A2020" t="s">
        <v>706</v>
      </c>
      <c r="B2020" s="14">
        <v>43817</v>
      </c>
      <c r="C2020" s="5">
        <v>199</v>
      </c>
      <c r="E2020" s="118" t="s">
        <v>1548</v>
      </c>
      <c r="G2020" s="99"/>
    </row>
    <row r="2021" spans="1:7" ht="12.75">
      <c r="A2021" t="s">
        <v>1882</v>
      </c>
      <c r="B2021" s="14">
        <v>43822</v>
      </c>
      <c r="C2021" s="5">
        <v>279</v>
      </c>
      <c r="E2021" s="118" t="s">
        <v>1883</v>
      </c>
      <c r="G2021" s="99"/>
    </row>
    <row r="2022" spans="1:7" ht="12.75">
      <c r="A2022" t="s">
        <v>2415</v>
      </c>
      <c r="B2022" s="14">
        <v>43822</v>
      </c>
      <c r="C2022" s="5">
        <v>329</v>
      </c>
      <c r="E2022" s="118" t="s">
        <v>493</v>
      </c>
      <c r="G2022" s="99"/>
    </row>
    <row r="2023" spans="1:7" ht="12.75">
      <c r="A2023" t="s">
        <v>2238</v>
      </c>
      <c r="B2023" s="14">
        <v>43834</v>
      </c>
      <c r="C2023" s="5">
        <v>121</v>
      </c>
      <c r="E2023" s="118" t="s">
        <v>2610</v>
      </c>
      <c r="G2023" s="99"/>
    </row>
    <row r="2024" spans="1:7" ht="12.75">
      <c r="A2024" t="s">
        <v>2239</v>
      </c>
      <c r="B2024" s="14">
        <v>43834</v>
      </c>
      <c r="C2024" s="5">
        <v>10</v>
      </c>
      <c r="E2024" s="118" t="s">
        <v>493</v>
      </c>
      <c r="G2024" s="99"/>
    </row>
    <row r="2025" spans="1:7" ht="12.75">
      <c r="A2025" t="s">
        <v>2193</v>
      </c>
      <c r="B2025" s="14">
        <v>43841</v>
      </c>
      <c r="C2025" s="5">
        <v>498</v>
      </c>
      <c r="E2025" s="118" t="s">
        <v>2194</v>
      </c>
      <c r="G2025" s="99"/>
    </row>
    <row r="2026" spans="1:7" ht="12.75">
      <c r="A2026" t="s">
        <v>463</v>
      </c>
      <c r="B2026" s="14">
        <v>43843</v>
      </c>
      <c r="C2026" s="5">
        <v>110</v>
      </c>
      <c r="E2026" s="118" t="s">
        <v>1645</v>
      </c>
      <c r="G2026" s="99"/>
    </row>
    <row r="2027" spans="1:7" ht="12.75">
      <c r="A2027" t="s">
        <v>2118</v>
      </c>
      <c r="B2027" s="14">
        <v>43845</v>
      </c>
      <c r="C2027" s="5">
        <v>70</v>
      </c>
      <c r="E2027" s="118" t="s">
        <v>2311</v>
      </c>
      <c r="G2027" s="99"/>
    </row>
    <row r="2028" spans="1:7" ht="12.75">
      <c r="A2028" t="s">
        <v>2119</v>
      </c>
      <c r="B2028" s="14">
        <v>43846</v>
      </c>
      <c r="C2028" s="5">
        <v>65</v>
      </c>
      <c r="E2028" s="118" t="s">
        <v>2120</v>
      </c>
      <c r="G2028" s="99"/>
    </row>
    <row r="2029" spans="1:7" ht="12.75">
      <c r="A2029" t="s">
        <v>2361</v>
      </c>
      <c r="B2029" s="14">
        <v>43833</v>
      </c>
      <c r="C2029" s="5">
        <v>120</v>
      </c>
      <c r="E2029" s="118" t="s">
        <v>1996</v>
      </c>
      <c r="G2029" s="99"/>
    </row>
    <row r="2030" spans="1:7" ht="12.75">
      <c r="A2030" t="s">
        <v>2362</v>
      </c>
      <c r="B2030" s="14">
        <v>43833</v>
      </c>
      <c r="C2030" s="5">
        <v>143</v>
      </c>
      <c r="E2030" s="118" t="s">
        <v>17</v>
      </c>
      <c r="G2030" s="99"/>
    </row>
    <row r="2031" spans="1:7" ht="12.75">
      <c r="A2031" t="s">
        <v>582</v>
      </c>
      <c r="B2031" s="14">
        <v>43869</v>
      </c>
      <c r="C2031" s="5">
        <v>60</v>
      </c>
      <c r="E2031" s="118" t="s">
        <v>2311</v>
      </c>
      <c r="G2031" s="99"/>
    </row>
    <row r="2032" spans="1:7" ht="12.75">
      <c r="A2032" t="s">
        <v>1632</v>
      </c>
      <c r="B2032" s="14">
        <v>43869</v>
      </c>
      <c r="C2032" s="5">
        <v>965</v>
      </c>
      <c r="E2032" s="118" t="s">
        <v>1689</v>
      </c>
      <c r="G2032" s="99"/>
    </row>
    <row r="2033" spans="1:7" ht="12.75">
      <c r="A2033" t="s">
        <v>1251</v>
      </c>
      <c r="B2033" s="14">
        <v>43872</v>
      </c>
      <c r="C2033" s="5">
        <v>99</v>
      </c>
      <c r="E2033" s="118" t="s">
        <v>2603</v>
      </c>
      <c r="G2033" s="99"/>
    </row>
    <row r="2034" spans="1:7" ht="12.75">
      <c r="A2034" t="s">
        <v>2612</v>
      </c>
      <c r="B2034" s="14">
        <v>43872</v>
      </c>
      <c r="C2034" s="5">
        <v>32</v>
      </c>
      <c r="E2034" s="118" t="s">
        <v>1996</v>
      </c>
      <c r="G2034" s="99"/>
    </row>
    <row r="2035" spans="1:7" ht="12.75">
      <c r="A2035" t="s">
        <v>1780</v>
      </c>
      <c r="B2035" s="14">
        <v>43876</v>
      </c>
      <c r="C2035" s="5">
        <v>59</v>
      </c>
      <c r="E2035" s="118" t="s">
        <v>109</v>
      </c>
      <c r="G2035" s="99"/>
    </row>
    <row r="2036" spans="1:7" ht="12.75">
      <c r="A2036" t="s">
        <v>904</v>
      </c>
      <c r="B2036" s="14">
        <v>43883</v>
      </c>
      <c r="C2036" s="5">
        <v>99</v>
      </c>
      <c r="E2036" s="118" t="s">
        <v>1186</v>
      </c>
      <c r="G2036" s="99"/>
    </row>
    <row r="2037" spans="1:5" ht="12.75">
      <c r="A2037" t="s">
        <v>1246</v>
      </c>
      <c r="B2037" s="14">
        <v>43887</v>
      </c>
      <c r="C2037" s="5">
        <v>120</v>
      </c>
      <c r="E2037" s="118" t="s">
        <v>1130</v>
      </c>
    </row>
    <row r="2038" spans="1:5" ht="12.75">
      <c r="A2038" t="s">
        <v>2711</v>
      </c>
      <c r="B2038" s="14">
        <v>43887</v>
      </c>
      <c r="C2038" s="5">
        <v>60</v>
      </c>
      <c r="E2038" s="118" t="s">
        <v>1996</v>
      </c>
    </row>
    <row r="2039" spans="1:5" ht="12.75">
      <c r="A2039" t="s">
        <v>1789</v>
      </c>
      <c r="B2039" s="14">
        <v>43888</v>
      </c>
      <c r="C2039" s="5">
        <v>60</v>
      </c>
      <c r="E2039" s="118" t="s">
        <v>1790</v>
      </c>
    </row>
    <row r="2040" spans="1:5" ht="12.75">
      <c r="A2040" t="s">
        <v>1743</v>
      </c>
      <c r="B2040" s="14">
        <v>43889</v>
      </c>
      <c r="C2040" s="5">
        <v>1199</v>
      </c>
      <c r="E2040" s="118" t="s">
        <v>238</v>
      </c>
    </row>
    <row r="2041" spans="1:5" ht="12.75">
      <c r="A2041" t="s">
        <v>1744</v>
      </c>
      <c r="B2041" s="14">
        <v>43889</v>
      </c>
      <c r="C2041" s="5">
        <v>999</v>
      </c>
      <c r="E2041" s="118" t="s">
        <v>238</v>
      </c>
    </row>
    <row r="2042" spans="1:5" ht="12.75">
      <c r="A2042" s="7" t="s">
        <v>1745</v>
      </c>
      <c r="B2042" s="14">
        <v>43889</v>
      </c>
      <c r="C2042" s="5">
        <v>299</v>
      </c>
      <c r="E2042" s="118" t="s">
        <v>238</v>
      </c>
    </row>
    <row r="2043" spans="1:5" ht="12.75">
      <c r="A2043" t="s">
        <v>2543</v>
      </c>
      <c r="B2043" s="14">
        <v>43889</v>
      </c>
      <c r="C2043" s="5">
        <v>99</v>
      </c>
      <c r="E2043" s="118" t="s">
        <v>238</v>
      </c>
    </row>
    <row r="2044" spans="1:5" ht="12.75">
      <c r="A2044" t="s">
        <v>1686</v>
      </c>
      <c r="B2044" s="14">
        <v>43889</v>
      </c>
      <c r="C2044" s="5">
        <v>79.9</v>
      </c>
      <c r="E2044" s="118" t="s">
        <v>238</v>
      </c>
    </row>
    <row r="2045" spans="1:5" ht="12.75">
      <c r="A2045" t="s">
        <v>111</v>
      </c>
      <c r="B2045" s="14">
        <v>43889</v>
      </c>
      <c r="C2045" s="5">
        <v>39.9</v>
      </c>
      <c r="E2045" s="118" t="s">
        <v>238</v>
      </c>
    </row>
    <row r="2046" spans="1:5" ht="12.75">
      <c r="A2046" t="s">
        <v>172</v>
      </c>
      <c r="B2046" s="14">
        <v>43889</v>
      </c>
      <c r="C2046" s="5">
        <v>29.9</v>
      </c>
      <c r="E2046" s="118" t="s">
        <v>238</v>
      </c>
    </row>
    <row r="2047" spans="1:5" ht="12.75">
      <c r="A2047" t="s">
        <v>173</v>
      </c>
      <c r="B2047" s="14">
        <v>43889</v>
      </c>
      <c r="C2047" s="5">
        <v>69.9</v>
      </c>
      <c r="E2047" s="118" t="s">
        <v>238</v>
      </c>
    </row>
    <row r="2048" spans="1:5" ht="12.75">
      <c r="A2048" t="s">
        <v>1636</v>
      </c>
      <c r="B2048" s="14">
        <v>43889</v>
      </c>
      <c r="C2048" s="5">
        <v>1499</v>
      </c>
      <c r="E2048" s="118" t="s">
        <v>2498</v>
      </c>
    </row>
    <row r="2049" spans="1:5" ht="12.75">
      <c r="A2049" t="s">
        <v>2302</v>
      </c>
      <c r="B2049" s="14">
        <v>43889</v>
      </c>
      <c r="C2049" s="5">
        <v>69.9</v>
      </c>
      <c r="E2049" s="118" t="s">
        <v>2498</v>
      </c>
    </row>
    <row r="2050" spans="1:5" ht="12.75">
      <c r="A2050" t="s">
        <v>1011</v>
      </c>
      <c r="B2050" s="14">
        <v>43889</v>
      </c>
      <c r="C2050" s="5">
        <v>125</v>
      </c>
      <c r="E2050" s="118" t="s">
        <v>2498</v>
      </c>
    </row>
    <row r="2051" spans="1:5" ht="12.75">
      <c r="A2051" t="s">
        <v>1637</v>
      </c>
      <c r="B2051" s="14">
        <v>43889</v>
      </c>
      <c r="C2051" s="5">
        <v>49.9</v>
      </c>
      <c r="E2051" s="118" t="s">
        <v>1638</v>
      </c>
    </row>
    <row r="2052" spans="1:5" ht="12.75">
      <c r="A2052" t="s">
        <v>1360</v>
      </c>
      <c r="B2052" s="14">
        <v>43889</v>
      </c>
      <c r="C2052" s="5">
        <v>22.9</v>
      </c>
      <c r="E2052" s="118" t="s">
        <v>2498</v>
      </c>
    </row>
    <row r="2053" spans="1:5" ht="12.75">
      <c r="A2053" t="s">
        <v>2180</v>
      </c>
      <c r="B2053" s="14">
        <v>43892</v>
      </c>
      <c r="C2053" s="5">
        <v>260</v>
      </c>
      <c r="E2053" s="118" t="s">
        <v>493</v>
      </c>
    </row>
    <row r="2054" spans="1:5" ht="12.75">
      <c r="A2054" t="s">
        <v>627</v>
      </c>
      <c r="B2054" s="14">
        <v>43893</v>
      </c>
      <c r="C2054" s="5">
        <v>68</v>
      </c>
      <c r="E2054" s="118" t="s">
        <v>1186</v>
      </c>
    </row>
    <row r="2055" spans="1:5" ht="12.75">
      <c r="A2055" t="s">
        <v>1378</v>
      </c>
      <c r="B2055" s="14">
        <v>43895</v>
      </c>
      <c r="C2055" s="5">
        <v>69</v>
      </c>
      <c r="E2055" s="118" t="s">
        <v>2603</v>
      </c>
    </row>
    <row r="2056" spans="1:5" ht="12.75">
      <c r="A2056" t="s">
        <v>2034</v>
      </c>
      <c r="B2056" s="14">
        <v>43896</v>
      </c>
      <c r="C2056" s="5">
        <v>56</v>
      </c>
      <c r="E2056" s="118" t="s">
        <v>1186</v>
      </c>
    </row>
    <row r="2057" spans="1:5" ht="12.75">
      <c r="A2057" t="s">
        <v>1780</v>
      </c>
      <c r="B2057" s="14">
        <v>43896</v>
      </c>
      <c r="C2057" s="5">
        <v>50</v>
      </c>
      <c r="E2057" s="118" t="s">
        <v>109</v>
      </c>
    </row>
    <row r="2058" spans="1:5" ht="12.75">
      <c r="A2058" t="s">
        <v>988</v>
      </c>
      <c r="B2058" s="14">
        <v>43897</v>
      </c>
      <c r="C2058" s="5">
        <v>30</v>
      </c>
      <c r="E2058" s="118" t="s">
        <v>1996</v>
      </c>
    </row>
    <row r="2059" spans="1:5" ht="12.75">
      <c r="A2059" t="s">
        <v>455</v>
      </c>
      <c r="B2059" s="14">
        <v>43913</v>
      </c>
      <c r="C2059" s="5">
        <v>42</v>
      </c>
      <c r="E2059" s="99" t="s">
        <v>1186</v>
      </c>
    </row>
    <row r="2060" spans="1:5" ht="12.75">
      <c r="A2060" t="s">
        <v>771</v>
      </c>
      <c r="B2060" s="14">
        <v>43923</v>
      </c>
      <c r="C2060" s="5">
        <v>349</v>
      </c>
      <c r="E2060" s="118" t="s">
        <v>2498</v>
      </c>
    </row>
    <row r="2061" spans="1:5" ht="12.75">
      <c r="A2061" t="s">
        <v>772</v>
      </c>
      <c r="B2061" s="14">
        <v>43923</v>
      </c>
      <c r="C2061" s="5">
        <v>59.9</v>
      </c>
      <c r="E2061" s="118" t="s">
        <v>2498</v>
      </c>
    </row>
    <row r="2062" spans="1:5" ht="12.75">
      <c r="A2062" t="s">
        <v>773</v>
      </c>
      <c r="B2062" s="14">
        <v>43923</v>
      </c>
      <c r="C2062" s="5">
        <v>59.9</v>
      </c>
      <c r="E2062" s="118" t="s">
        <v>2498</v>
      </c>
    </row>
    <row r="2063" spans="1:5" ht="12.75">
      <c r="A2063" t="s">
        <v>774</v>
      </c>
      <c r="B2063" s="14">
        <v>43923</v>
      </c>
      <c r="C2063" s="5">
        <v>14.9</v>
      </c>
      <c r="E2063" s="118" t="s">
        <v>2498</v>
      </c>
    </row>
    <row r="2064" spans="1:5" ht="12.75">
      <c r="A2064" t="s">
        <v>775</v>
      </c>
      <c r="B2064" s="14">
        <v>43923</v>
      </c>
      <c r="C2064" s="5">
        <v>179</v>
      </c>
      <c r="E2064" s="118" t="s">
        <v>2498</v>
      </c>
    </row>
    <row r="2065" spans="1:5" ht="12.75">
      <c r="A2065" t="s">
        <v>779</v>
      </c>
      <c r="B2065" s="14">
        <v>43923</v>
      </c>
      <c r="C2065" s="5">
        <v>22.9</v>
      </c>
      <c r="E2065" s="118" t="s">
        <v>2498</v>
      </c>
    </row>
    <row r="2066" spans="1:5" ht="12.75">
      <c r="A2066" t="s">
        <v>776</v>
      </c>
      <c r="B2066" s="14">
        <v>43923</v>
      </c>
      <c r="C2066" s="5">
        <v>79.9</v>
      </c>
      <c r="E2066" s="118" t="s">
        <v>2498</v>
      </c>
    </row>
    <row r="2067" spans="1:5" ht="12.75">
      <c r="A2067" t="s">
        <v>450</v>
      </c>
      <c r="B2067" s="14">
        <v>43923</v>
      </c>
      <c r="C2067" s="5">
        <v>34.9</v>
      </c>
      <c r="E2067" s="118" t="s">
        <v>2498</v>
      </c>
    </row>
    <row r="2068" spans="1:5" ht="12.75">
      <c r="A2068" t="s">
        <v>777</v>
      </c>
      <c r="B2068" s="14">
        <v>43923</v>
      </c>
      <c r="C2068" s="5">
        <v>1199</v>
      </c>
      <c r="E2068" s="118" t="s">
        <v>778</v>
      </c>
    </row>
    <row r="2069" spans="1:5" ht="12.75">
      <c r="A2069" t="s">
        <v>674</v>
      </c>
      <c r="B2069" s="14">
        <v>43924</v>
      </c>
      <c r="C2069" s="5">
        <v>200</v>
      </c>
      <c r="E2069" s="118" t="s">
        <v>894</v>
      </c>
    </row>
    <row r="2070" spans="1:5" ht="12.75">
      <c r="A2070" t="s">
        <v>695</v>
      </c>
      <c r="B2070" s="14">
        <v>43941</v>
      </c>
      <c r="C2070" s="5">
        <v>50</v>
      </c>
      <c r="E2070" s="118" t="s">
        <v>1186</v>
      </c>
    </row>
    <row r="2071" spans="1:5" ht="12.75">
      <c r="A2071" t="s">
        <v>696</v>
      </c>
      <c r="B2071" s="14">
        <v>43961</v>
      </c>
      <c r="C2071" s="5">
        <v>222</v>
      </c>
      <c r="E2071" s="118" t="s">
        <v>894</v>
      </c>
    </row>
    <row r="2072" spans="1:5" ht="12.75">
      <c r="A2072" t="s">
        <v>699</v>
      </c>
      <c r="B2072" s="14">
        <v>43941</v>
      </c>
      <c r="C2072" s="5">
        <v>320</v>
      </c>
      <c r="E2072" s="118" t="s">
        <v>700</v>
      </c>
    </row>
    <row r="2073" spans="1:5" ht="12.75">
      <c r="A2073" t="s">
        <v>2690</v>
      </c>
      <c r="B2073" s="14">
        <v>43967</v>
      </c>
      <c r="C2073" s="5">
        <v>104</v>
      </c>
      <c r="E2073" s="118" t="s">
        <v>1186</v>
      </c>
    </row>
    <row r="2074" spans="1:5" ht="12.75">
      <c r="A2074" t="s">
        <v>1608</v>
      </c>
      <c r="B2074" s="14">
        <v>43966</v>
      </c>
      <c r="C2074" s="5">
        <v>32</v>
      </c>
      <c r="E2074" s="118" t="s">
        <v>1186</v>
      </c>
    </row>
    <row r="2075" spans="1:5" ht="12.75">
      <c r="A2075" t="s">
        <v>1101</v>
      </c>
      <c r="B2075" s="14">
        <v>44008</v>
      </c>
      <c r="C2075" s="5">
        <v>10</v>
      </c>
      <c r="E2075" s="118" t="s">
        <v>1996</v>
      </c>
    </row>
    <row r="2076" spans="1:5" ht="12.75">
      <c r="A2076" t="s">
        <v>1102</v>
      </c>
      <c r="B2076" s="14">
        <v>44011</v>
      </c>
      <c r="C2076" s="5">
        <v>220</v>
      </c>
      <c r="E2076" s="118" t="s">
        <v>385</v>
      </c>
    </row>
    <row r="2077" spans="1:5" ht="12.75">
      <c r="A2077" t="s">
        <v>1448</v>
      </c>
      <c r="B2077" t="s">
        <v>1449</v>
      </c>
      <c r="C2077" s="5">
        <v>141</v>
      </c>
      <c r="E2077" s="118" t="s">
        <v>1186</v>
      </c>
    </row>
    <row r="2078" spans="1:5" ht="12.75">
      <c r="A2078" t="s">
        <v>616</v>
      </c>
      <c r="B2078" s="14">
        <v>44022</v>
      </c>
      <c r="C2078" s="5">
        <v>971</v>
      </c>
      <c r="E2078" s="118" t="s">
        <v>2498</v>
      </c>
    </row>
    <row r="2079" spans="1:5" ht="12.75">
      <c r="A2079" t="s">
        <v>2292</v>
      </c>
      <c r="B2079" s="14">
        <v>44024</v>
      </c>
      <c r="C2079" s="5">
        <v>110</v>
      </c>
      <c r="E2079" s="118" t="s">
        <v>894</v>
      </c>
    </row>
    <row r="2080" spans="1:5" ht="12.75">
      <c r="A2080" t="s">
        <v>431</v>
      </c>
      <c r="B2080" s="14">
        <v>44038</v>
      </c>
      <c r="C2080" s="5">
        <v>192</v>
      </c>
      <c r="E2080" s="118" t="s">
        <v>894</v>
      </c>
    </row>
    <row r="2081" spans="1:5" ht="12.75">
      <c r="A2081" t="s">
        <v>2122</v>
      </c>
      <c r="B2081" s="14">
        <v>44041</v>
      </c>
      <c r="C2081" s="5">
        <v>107</v>
      </c>
      <c r="E2081" s="118" t="s">
        <v>1186</v>
      </c>
    </row>
    <row r="2082" spans="1:5" ht="12.75">
      <c r="A2082" t="s">
        <v>1078</v>
      </c>
      <c r="B2082" s="14">
        <v>44048</v>
      </c>
      <c r="C2082" s="5">
        <v>180</v>
      </c>
      <c r="E2082" s="118" t="s">
        <v>894</v>
      </c>
    </row>
    <row r="2083" spans="1:5" ht="12.75">
      <c r="A2083" t="s">
        <v>2312</v>
      </c>
      <c r="B2083" s="14">
        <v>44053</v>
      </c>
      <c r="C2083" s="5">
        <v>80</v>
      </c>
      <c r="E2083" s="118" t="s">
        <v>894</v>
      </c>
    </row>
    <row r="2084" spans="1:5" ht="12.75">
      <c r="A2084" t="s">
        <v>2390</v>
      </c>
      <c r="B2084" s="14">
        <v>44058</v>
      </c>
      <c r="C2084" s="5">
        <v>149</v>
      </c>
      <c r="E2084" s="118" t="s">
        <v>17</v>
      </c>
    </row>
    <row r="2085" spans="1:5" ht="12.75">
      <c r="A2085" t="s">
        <v>2391</v>
      </c>
      <c r="B2085" s="14">
        <v>44072</v>
      </c>
      <c r="C2085" s="5">
        <v>87</v>
      </c>
      <c r="E2085" s="118" t="s">
        <v>1186</v>
      </c>
    </row>
    <row r="2086" spans="1:5" ht="12.75">
      <c r="A2086" t="s">
        <v>2392</v>
      </c>
      <c r="B2086" s="14">
        <v>44068</v>
      </c>
      <c r="C2086" s="5">
        <v>200</v>
      </c>
      <c r="E2086" s="118" t="s">
        <v>894</v>
      </c>
    </row>
    <row r="2087" spans="1:5" ht="12.75">
      <c r="A2087" t="s">
        <v>421</v>
      </c>
      <c r="B2087" s="14">
        <v>44075</v>
      </c>
      <c r="C2087" s="5">
        <v>830</v>
      </c>
      <c r="E2087" s="118" t="s">
        <v>1186</v>
      </c>
    </row>
    <row r="2088" spans="1:5" ht="12.75">
      <c r="A2088" t="s">
        <v>420</v>
      </c>
      <c r="B2088" s="14">
        <v>44075</v>
      </c>
      <c r="C2088" s="5">
        <v>82</v>
      </c>
      <c r="E2088" s="118" t="s">
        <v>1186</v>
      </c>
    </row>
    <row r="2089" spans="1:5" ht="12.75">
      <c r="A2089" t="s">
        <v>422</v>
      </c>
      <c r="B2089" t="s">
        <v>423</v>
      </c>
      <c r="C2089" s="5">
        <v>80</v>
      </c>
      <c r="E2089" s="118" t="s">
        <v>17</v>
      </c>
    </row>
    <row r="2090" spans="1:5" ht="12.75">
      <c r="A2090" t="s">
        <v>1416</v>
      </c>
      <c r="B2090" s="14">
        <v>44076</v>
      </c>
      <c r="C2090" s="5">
        <v>116</v>
      </c>
      <c r="E2090" s="118" t="s">
        <v>1186</v>
      </c>
    </row>
    <row r="2091" spans="1:5" ht="12.75">
      <c r="A2091" t="s">
        <v>761</v>
      </c>
      <c r="B2091" s="14">
        <v>44084</v>
      </c>
      <c r="C2091" s="5">
        <v>458</v>
      </c>
      <c r="E2091" s="118" t="s">
        <v>1186</v>
      </c>
    </row>
    <row r="2092" spans="1:5" ht="12.75">
      <c r="A2092" t="s">
        <v>762</v>
      </c>
      <c r="B2092" s="14">
        <v>44084</v>
      </c>
      <c r="C2092" s="5">
        <v>593</v>
      </c>
      <c r="E2092" s="118" t="s">
        <v>1994</v>
      </c>
    </row>
    <row r="2093" spans="1:5" ht="12.75">
      <c r="A2093" t="s">
        <v>921</v>
      </c>
      <c r="B2093" s="14">
        <v>44084</v>
      </c>
      <c r="C2093" s="5">
        <v>178</v>
      </c>
      <c r="E2093" s="118" t="s">
        <v>1186</v>
      </c>
    </row>
    <row r="2094" spans="1:5" ht="12.75">
      <c r="A2094" t="s">
        <v>619</v>
      </c>
      <c r="B2094" s="14">
        <v>44081</v>
      </c>
      <c r="C2094" s="5">
        <v>159</v>
      </c>
      <c r="E2094" s="118" t="s">
        <v>1186</v>
      </c>
    </row>
    <row r="2095" spans="1:5" ht="12.75">
      <c r="A2095" t="s">
        <v>1026</v>
      </c>
      <c r="B2095" t="s">
        <v>1027</v>
      </c>
      <c r="C2095" s="5">
        <v>50</v>
      </c>
      <c r="E2095" s="118" t="s">
        <v>2610</v>
      </c>
    </row>
    <row r="2096" spans="1:5" ht="12.75">
      <c r="A2096" t="s">
        <v>425</v>
      </c>
      <c r="B2096" s="14">
        <v>44089</v>
      </c>
      <c r="C2096" s="5">
        <v>282</v>
      </c>
      <c r="E2096" s="118" t="s">
        <v>1186</v>
      </c>
    </row>
    <row r="2097" spans="1:5" ht="12.75">
      <c r="A2097" t="s">
        <v>1407</v>
      </c>
      <c r="B2097" s="14">
        <v>44092</v>
      </c>
      <c r="C2097" s="5">
        <v>130</v>
      </c>
      <c r="E2097" s="118" t="s">
        <v>1186</v>
      </c>
    </row>
    <row r="2098" spans="1:5" ht="12.75">
      <c r="A2098" t="s">
        <v>1408</v>
      </c>
      <c r="B2098" s="14">
        <v>44092</v>
      </c>
      <c r="C2098" s="5">
        <v>45</v>
      </c>
      <c r="E2098" s="118" t="s">
        <v>493</v>
      </c>
    </row>
    <row r="2099" spans="1:5" ht="12.75">
      <c r="A2099" t="s">
        <v>1836</v>
      </c>
      <c r="B2099" s="14">
        <v>44093</v>
      </c>
      <c r="C2099" s="5">
        <v>45</v>
      </c>
      <c r="E2099" s="118" t="s">
        <v>1996</v>
      </c>
    </row>
    <row r="2100" spans="1:5" ht="12.75">
      <c r="A2100" t="s">
        <v>1294</v>
      </c>
      <c r="B2100" s="14">
        <v>44091</v>
      </c>
      <c r="C2100" s="5">
        <v>520</v>
      </c>
      <c r="E2100" s="118" t="s">
        <v>1186</v>
      </c>
    </row>
    <row r="2101" spans="1:5" ht="12.75">
      <c r="A2101" t="s">
        <v>2002</v>
      </c>
      <c r="B2101" s="14">
        <v>44099</v>
      </c>
      <c r="C2101" s="5">
        <v>10</v>
      </c>
      <c r="E2101" s="118" t="s">
        <v>894</v>
      </c>
    </row>
    <row r="2102" spans="1:5" ht="12.75">
      <c r="A2102" t="s">
        <v>2003</v>
      </c>
      <c r="B2102" s="14">
        <v>44099</v>
      </c>
      <c r="C2102" s="5">
        <v>142</v>
      </c>
      <c r="E2102" s="118" t="s">
        <v>894</v>
      </c>
    </row>
    <row r="2103" spans="1:5" ht="12.75">
      <c r="A2103" t="s">
        <v>1939</v>
      </c>
      <c r="B2103" s="14">
        <v>44098</v>
      </c>
      <c r="C2103" s="5">
        <v>55</v>
      </c>
      <c r="E2103" s="118" t="s">
        <v>191</v>
      </c>
    </row>
    <row r="2104" spans="1:5" ht="12.75">
      <c r="A2104" t="s">
        <v>1584</v>
      </c>
      <c r="B2104" s="14">
        <v>44103</v>
      </c>
      <c r="C2104" s="5">
        <v>249</v>
      </c>
      <c r="E2104" s="118" t="s">
        <v>2311</v>
      </c>
    </row>
    <row r="2105" spans="1:5" ht="12.75">
      <c r="A2105" t="s">
        <v>2443</v>
      </c>
      <c r="B2105" s="14">
        <v>44101</v>
      </c>
      <c r="C2105" s="5">
        <v>218</v>
      </c>
      <c r="E2105" s="118" t="s">
        <v>1186</v>
      </c>
    </row>
    <row r="2106" spans="1:5" ht="12.75">
      <c r="A2106" t="s">
        <v>1789</v>
      </c>
      <c r="B2106" s="14">
        <v>44075</v>
      </c>
      <c r="C2106" s="5">
        <v>19</v>
      </c>
      <c r="E2106" s="118" t="s">
        <v>17</v>
      </c>
    </row>
    <row r="2107" spans="1:5" ht="12.75">
      <c r="A2107" t="s">
        <v>307</v>
      </c>
      <c r="B2107" s="14">
        <v>44106</v>
      </c>
      <c r="C2107" s="5">
        <v>60</v>
      </c>
      <c r="E2107" t="s">
        <v>2498</v>
      </c>
    </row>
    <row r="2108" spans="1:5" ht="12.75">
      <c r="A2108" t="s">
        <v>720</v>
      </c>
      <c r="B2108" s="14">
        <v>44106</v>
      </c>
      <c r="C2108" s="5">
        <v>119</v>
      </c>
      <c r="E2108" t="s">
        <v>2498</v>
      </c>
    </row>
    <row r="2109" spans="1:5" ht="12.75">
      <c r="A2109" t="s">
        <v>308</v>
      </c>
      <c r="B2109" s="14">
        <v>44106</v>
      </c>
      <c r="C2109" s="5">
        <v>115</v>
      </c>
      <c r="E2109" t="s">
        <v>2498</v>
      </c>
    </row>
    <row r="2110" spans="1:5" ht="12.75">
      <c r="A2110" t="s">
        <v>309</v>
      </c>
      <c r="B2110" s="14">
        <v>44106</v>
      </c>
      <c r="C2110" s="5">
        <v>145</v>
      </c>
      <c r="E2110" t="s">
        <v>2498</v>
      </c>
    </row>
    <row r="2111" spans="1:5" ht="12.75">
      <c r="A2111" t="s">
        <v>310</v>
      </c>
      <c r="B2111" s="14">
        <v>44106</v>
      </c>
      <c r="C2111" s="5">
        <v>199</v>
      </c>
      <c r="E2111" t="s">
        <v>2498</v>
      </c>
    </row>
    <row r="2112" spans="1:5" ht="12.75">
      <c r="A2112" t="s">
        <v>311</v>
      </c>
      <c r="B2112" s="14">
        <v>44106</v>
      </c>
      <c r="C2112" s="5">
        <v>86</v>
      </c>
      <c r="E2112" t="s">
        <v>2498</v>
      </c>
    </row>
    <row r="2113" spans="1:5" ht="12.75">
      <c r="A2113" t="s">
        <v>312</v>
      </c>
      <c r="B2113" s="14">
        <v>44106</v>
      </c>
      <c r="C2113" s="5">
        <v>64.9</v>
      </c>
      <c r="E2113" t="s">
        <v>2498</v>
      </c>
    </row>
    <row r="2114" spans="1:5" ht="12.75">
      <c r="A2114" t="s">
        <v>450</v>
      </c>
      <c r="B2114" s="14">
        <v>44106</v>
      </c>
      <c r="C2114" s="5">
        <v>37</v>
      </c>
      <c r="E2114" t="s">
        <v>2498</v>
      </c>
    </row>
    <row r="2115" spans="1:5" ht="12.75">
      <c r="A2115" t="s">
        <v>313</v>
      </c>
      <c r="B2115" s="14">
        <v>44106</v>
      </c>
      <c r="C2115" s="5">
        <v>279</v>
      </c>
      <c r="E2115" t="s">
        <v>2498</v>
      </c>
    </row>
    <row r="2116" spans="1:5" ht="12.75">
      <c r="A2116" t="s">
        <v>2226</v>
      </c>
      <c r="B2116" s="14">
        <v>44106</v>
      </c>
      <c r="C2116" s="5">
        <v>70</v>
      </c>
      <c r="E2116" t="s">
        <v>2498</v>
      </c>
    </row>
    <row r="2117" spans="1:5" ht="12.75">
      <c r="A2117" t="s">
        <v>2672</v>
      </c>
      <c r="B2117" s="14">
        <v>44116</v>
      </c>
      <c r="C2117" s="5">
        <v>80</v>
      </c>
      <c r="E2117" t="s">
        <v>1186</v>
      </c>
    </row>
    <row r="2118" spans="1:5" ht="12.75">
      <c r="A2118" t="s">
        <v>2675</v>
      </c>
      <c r="B2118" s="14">
        <v>44116</v>
      </c>
      <c r="C2118" s="5">
        <v>53</v>
      </c>
      <c r="E2118" t="s">
        <v>1186</v>
      </c>
    </row>
    <row r="2119" spans="1:5" ht="12.75">
      <c r="A2119" t="s">
        <v>2748</v>
      </c>
      <c r="B2119" s="14">
        <v>44117</v>
      </c>
      <c r="C2119" s="5">
        <v>139</v>
      </c>
      <c r="E2119" t="s">
        <v>1186</v>
      </c>
    </row>
    <row r="2120" spans="1:5" ht="12.75">
      <c r="A2120" t="s">
        <v>2749</v>
      </c>
      <c r="B2120" s="14">
        <v>44117</v>
      </c>
      <c r="C2120" s="5">
        <v>122</v>
      </c>
      <c r="E2120" t="s">
        <v>894</v>
      </c>
    </row>
    <row r="2121" spans="1:5" ht="12.75">
      <c r="A2121" t="s">
        <v>782</v>
      </c>
      <c r="B2121" s="14">
        <v>44118</v>
      </c>
      <c r="C2121" s="5">
        <v>23</v>
      </c>
      <c r="E2121" t="s">
        <v>783</v>
      </c>
    </row>
    <row r="2122" spans="1:5" ht="12.75">
      <c r="A2122" t="s">
        <v>2060</v>
      </c>
      <c r="B2122" s="14">
        <v>44118</v>
      </c>
      <c r="C2122" s="5">
        <v>113</v>
      </c>
      <c r="E2122" t="s">
        <v>894</v>
      </c>
    </row>
    <row r="2123" spans="1:5" ht="12.75">
      <c r="A2123" t="s">
        <v>2061</v>
      </c>
      <c r="B2123" s="14">
        <v>44118</v>
      </c>
      <c r="C2123" s="5">
        <v>45</v>
      </c>
      <c r="E2123" t="s">
        <v>1996</v>
      </c>
    </row>
    <row r="2124" spans="1:5" ht="12.75">
      <c r="A2124" t="s">
        <v>2062</v>
      </c>
      <c r="B2124" s="14">
        <v>44118</v>
      </c>
      <c r="C2124" s="5">
        <v>30</v>
      </c>
      <c r="E2124" t="s">
        <v>1673</v>
      </c>
    </row>
    <row r="2125" spans="1:5" ht="12.75">
      <c r="A2125" t="s">
        <v>828</v>
      </c>
      <c r="B2125" s="14">
        <v>44119</v>
      </c>
      <c r="C2125" s="5">
        <v>159</v>
      </c>
      <c r="E2125" t="s">
        <v>2498</v>
      </c>
    </row>
    <row r="2126" spans="1:5" ht="12.75">
      <c r="A2126" t="s">
        <v>1016</v>
      </c>
      <c r="B2126" s="14">
        <v>44119</v>
      </c>
      <c r="C2126" s="5">
        <v>65.8</v>
      </c>
      <c r="E2126" t="s">
        <v>2498</v>
      </c>
    </row>
    <row r="2127" spans="1:5" ht="12.75">
      <c r="A2127" t="s">
        <v>813</v>
      </c>
      <c r="B2127" s="14">
        <v>44119</v>
      </c>
      <c r="C2127" s="5">
        <v>85.8</v>
      </c>
      <c r="E2127" t="s">
        <v>2498</v>
      </c>
    </row>
    <row r="2128" spans="1:5" ht="12.75">
      <c r="A2128" t="s">
        <v>814</v>
      </c>
      <c r="B2128" s="14">
        <v>44119</v>
      </c>
      <c r="C2128" s="5">
        <v>33.8</v>
      </c>
      <c r="E2128" t="s">
        <v>2498</v>
      </c>
    </row>
    <row r="2129" spans="1:5" ht="12.75">
      <c r="A2129" t="s">
        <v>815</v>
      </c>
      <c r="B2129" s="14">
        <v>44119</v>
      </c>
      <c r="C2129" s="5">
        <v>34.9</v>
      </c>
      <c r="E2129" t="s">
        <v>2498</v>
      </c>
    </row>
    <row r="2130" spans="1:5" ht="12.75">
      <c r="A2130" t="s">
        <v>816</v>
      </c>
      <c r="B2130" s="14">
        <v>44119</v>
      </c>
      <c r="C2130" s="5">
        <v>49.9</v>
      </c>
      <c r="E2130" t="s">
        <v>2498</v>
      </c>
    </row>
    <row r="2131" spans="1:5" ht="12.75">
      <c r="A2131" t="s">
        <v>2066</v>
      </c>
      <c r="B2131" s="14">
        <v>44119</v>
      </c>
      <c r="C2131" s="5">
        <v>129</v>
      </c>
      <c r="E2131" t="s">
        <v>2498</v>
      </c>
    </row>
    <row r="2132" spans="1:5" ht="12.75">
      <c r="A2132" t="s">
        <v>817</v>
      </c>
      <c r="B2132" s="14">
        <v>44119</v>
      </c>
      <c r="C2132" s="5">
        <v>199</v>
      </c>
      <c r="E2132" t="s">
        <v>2498</v>
      </c>
    </row>
    <row r="2133" spans="1:5" ht="12.75">
      <c r="A2133" t="s">
        <v>818</v>
      </c>
      <c r="B2133" s="14">
        <v>44119</v>
      </c>
      <c r="C2133" s="5">
        <v>29.9</v>
      </c>
      <c r="E2133" t="s">
        <v>238</v>
      </c>
    </row>
    <row r="2134" spans="1:5" ht="12.75">
      <c r="A2134" t="s">
        <v>819</v>
      </c>
      <c r="B2134" s="14">
        <v>44119</v>
      </c>
      <c r="C2134" s="5">
        <v>39.9</v>
      </c>
      <c r="E2134" t="s">
        <v>238</v>
      </c>
    </row>
    <row r="2135" spans="1:5" ht="12.75">
      <c r="A2135" t="s">
        <v>2273</v>
      </c>
      <c r="B2135" s="14">
        <v>44119</v>
      </c>
      <c r="C2135" s="5">
        <v>39.9</v>
      </c>
      <c r="E2135" t="s">
        <v>238</v>
      </c>
    </row>
    <row r="2136" spans="1:5" ht="12.75">
      <c r="A2136" t="s">
        <v>820</v>
      </c>
      <c r="B2136" s="14">
        <v>44119</v>
      </c>
      <c r="C2136" s="5">
        <v>149</v>
      </c>
      <c r="E2136" t="s">
        <v>238</v>
      </c>
    </row>
    <row r="2137" spans="1:5" ht="12.75">
      <c r="A2137" t="s">
        <v>986</v>
      </c>
      <c r="B2137" s="14">
        <v>44119</v>
      </c>
      <c r="C2137" s="5">
        <v>99.9</v>
      </c>
      <c r="E2137" t="s">
        <v>238</v>
      </c>
    </row>
    <row r="2138" spans="1:5" ht="12.75">
      <c r="A2138" t="s">
        <v>821</v>
      </c>
      <c r="B2138" s="14">
        <v>44119</v>
      </c>
      <c r="C2138" s="5">
        <v>29.9</v>
      </c>
      <c r="E2138" t="s">
        <v>238</v>
      </c>
    </row>
    <row r="2139" spans="1:5" ht="12.75">
      <c r="A2139" t="s">
        <v>822</v>
      </c>
      <c r="B2139" s="14">
        <v>44119</v>
      </c>
      <c r="C2139" s="5">
        <v>59.8</v>
      </c>
      <c r="E2139" t="s">
        <v>238</v>
      </c>
    </row>
    <row r="2140" spans="1:5" ht="12.75">
      <c r="A2140" t="s">
        <v>53</v>
      </c>
      <c r="B2140" s="14">
        <v>44120</v>
      </c>
      <c r="C2140" s="5">
        <v>83</v>
      </c>
      <c r="E2140" t="s">
        <v>1790</v>
      </c>
    </row>
    <row r="2141" spans="1:5" ht="12.75">
      <c r="A2141" t="s">
        <v>2150</v>
      </c>
      <c r="B2141" s="14">
        <v>44120</v>
      </c>
      <c r="C2141" s="5">
        <v>20</v>
      </c>
      <c r="E2141" t="s">
        <v>1996</v>
      </c>
    </row>
    <row r="2142" spans="1:5" ht="12.75">
      <c r="A2142" t="s">
        <v>2151</v>
      </c>
      <c r="B2142" s="14">
        <v>44120</v>
      </c>
      <c r="C2142" s="5">
        <v>92</v>
      </c>
      <c r="E2142" t="s">
        <v>1186</v>
      </c>
    </row>
    <row r="2143" spans="1:5" ht="12.75">
      <c r="A2143" t="s">
        <v>960</v>
      </c>
      <c r="B2143" s="14">
        <v>44125</v>
      </c>
      <c r="C2143" s="5">
        <v>10</v>
      </c>
      <c r="E2143" t="s">
        <v>1673</v>
      </c>
    </row>
    <row r="2144" spans="1:5" ht="12.75">
      <c r="A2144" t="s">
        <v>522</v>
      </c>
      <c r="B2144" s="14">
        <v>44126</v>
      </c>
      <c r="C2144" s="5">
        <v>27</v>
      </c>
      <c r="E2144" t="s">
        <v>1186</v>
      </c>
    </row>
    <row r="2145" spans="1:5" ht="12.75">
      <c r="A2145" t="s">
        <v>1053</v>
      </c>
      <c r="B2145" s="14">
        <v>44126</v>
      </c>
      <c r="C2145" s="5">
        <v>57</v>
      </c>
      <c r="E2145" t="s">
        <v>1186</v>
      </c>
    </row>
    <row r="2146" spans="1:5" ht="12.75">
      <c r="A2146" t="s">
        <v>964</v>
      </c>
      <c r="B2146" s="14">
        <v>44131</v>
      </c>
      <c r="C2146" s="5">
        <v>150</v>
      </c>
      <c r="E2146" t="s">
        <v>894</v>
      </c>
    </row>
    <row r="2147" spans="1:5" ht="12.75">
      <c r="A2147" t="s">
        <v>1484</v>
      </c>
      <c r="B2147" s="14">
        <v>44131</v>
      </c>
      <c r="C2147" s="5">
        <v>40</v>
      </c>
      <c r="E2147" t="s">
        <v>894</v>
      </c>
    </row>
    <row r="2148" spans="1:5" ht="12.75">
      <c r="A2148" t="s">
        <v>705</v>
      </c>
      <c r="B2148" s="14">
        <v>44131</v>
      </c>
      <c r="C2148" s="5">
        <v>20</v>
      </c>
      <c r="E2148" t="s">
        <v>894</v>
      </c>
    </row>
    <row r="2149" spans="1:5" ht="12.75">
      <c r="A2149" t="s">
        <v>1485</v>
      </c>
      <c r="B2149" s="14">
        <v>44131</v>
      </c>
      <c r="C2149" s="5">
        <v>10</v>
      </c>
      <c r="E2149" t="s">
        <v>894</v>
      </c>
    </row>
    <row r="2150" spans="1:5" ht="12.75">
      <c r="A2150" t="s">
        <v>1486</v>
      </c>
      <c r="B2150" s="14">
        <v>44131</v>
      </c>
      <c r="C2150" s="5">
        <v>10</v>
      </c>
      <c r="E2150" t="s">
        <v>894</v>
      </c>
    </row>
    <row r="2151" spans="1:5" ht="12.75">
      <c r="A2151" t="s">
        <v>1487</v>
      </c>
      <c r="B2151" s="14">
        <v>44131</v>
      </c>
      <c r="C2151" s="5">
        <v>180</v>
      </c>
      <c r="E2151" t="s">
        <v>894</v>
      </c>
    </row>
    <row r="2152" spans="1:5" ht="12.75">
      <c r="A2152" t="s">
        <v>693</v>
      </c>
      <c r="B2152" s="14">
        <v>44131</v>
      </c>
      <c r="C2152" s="5">
        <v>35</v>
      </c>
      <c r="E2152" t="s">
        <v>1996</v>
      </c>
    </row>
    <row r="2153" spans="1:5" ht="12.75">
      <c r="A2153" t="s">
        <v>902</v>
      </c>
      <c r="B2153" s="14">
        <v>44132</v>
      </c>
      <c r="C2153" s="5">
        <v>65</v>
      </c>
      <c r="E2153" t="s">
        <v>1186</v>
      </c>
    </row>
    <row r="2154" spans="1:5" ht="12.75">
      <c r="A2154" t="s">
        <v>903</v>
      </c>
      <c r="B2154" s="14">
        <v>44132</v>
      </c>
      <c r="C2154" s="5">
        <v>30</v>
      </c>
      <c r="E2154" t="s">
        <v>1186</v>
      </c>
    </row>
    <row r="2155" spans="1:5" ht="12.75">
      <c r="A2155" t="s">
        <v>253</v>
      </c>
      <c r="B2155" s="14">
        <v>44134</v>
      </c>
      <c r="C2155" s="5">
        <v>99</v>
      </c>
      <c r="E2155" t="s">
        <v>109</v>
      </c>
    </row>
    <row r="2156" spans="1:5" ht="12.75">
      <c r="A2156" t="s">
        <v>2684</v>
      </c>
      <c r="B2156" s="14">
        <v>44107</v>
      </c>
      <c r="C2156" s="5">
        <v>47</v>
      </c>
      <c r="E2156" t="s">
        <v>1186</v>
      </c>
    </row>
    <row r="2157" spans="1:5" ht="12.75">
      <c r="A2157" t="s">
        <v>2685</v>
      </c>
      <c r="B2157" s="14">
        <v>44107</v>
      </c>
      <c r="C2157" s="5">
        <v>40</v>
      </c>
      <c r="E2157" t="s">
        <v>1186</v>
      </c>
    </row>
    <row r="2158" spans="1:5" ht="12.75">
      <c r="A2158" t="s">
        <v>2686</v>
      </c>
      <c r="B2158" s="14">
        <v>44107</v>
      </c>
      <c r="C2158" s="5">
        <v>68</v>
      </c>
      <c r="E2158" t="s">
        <v>1186</v>
      </c>
    </row>
    <row r="2159" spans="1:5" ht="12.75">
      <c r="A2159" t="s">
        <v>1817</v>
      </c>
      <c r="B2159" s="14">
        <v>44140</v>
      </c>
      <c r="C2159" s="5">
        <v>79.9</v>
      </c>
      <c r="E2159" t="s">
        <v>238</v>
      </c>
    </row>
    <row r="2160" spans="1:5" ht="12.75">
      <c r="A2160" t="s">
        <v>1430</v>
      </c>
      <c r="B2160" s="14">
        <v>44140</v>
      </c>
      <c r="C2160" s="5">
        <v>99.99</v>
      </c>
      <c r="E2160" t="s">
        <v>238</v>
      </c>
    </row>
    <row r="2161" spans="1:5" ht="12.75">
      <c r="A2161" t="s">
        <v>1431</v>
      </c>
      <c r="B2161" s="14">
        <v>44140</v>
      </c>
      <c r="C2161" s="5">
        <v>39.9</v>
      </c>
      <c r="E2161" t="s">
        <v>238</v>
      </c>
    </row>
    <row r="2162" spans="1:5" ht="12.75">
      <c r="A2162" t="s">
        <v>2460</v>
      </c>
      <c r="B2162" s="14">
        <v>44140</v>
      </c>
      <c r="C2162" s="5">
        <v>29.9</v>
      </c>
      <c r="E2162" t="s">
        <v>238</v>
      </c>
    </row>
    <row r="2163" spans="1:5" ht="12.75">
      <c r="A2163" t="s">
        <v>1432</v>
      </c>
      <c r="B2163" s="14">
        <v>44140</v>
      </c>
      <c r="C2163" s="5">
        <v>39.9</v>
      </c>
      <c r="E2163" t="s">
        <v>238</v>
      </c>
    </row>
    <row r="2164" spans="1:5" ht="12.75">
      <c r="A2164" t="s">
        <v>1433</v>
      </c>
      <c r="B2164" s="14">
        <v>44140</v>
      </c>
      <c r="C2164" s="5">
        <v>19.9</v>
      </c>
      <c r="E2164" t="s">
        <v>238</v>
      </c>
    </row>
    <row r="2165" spans="1:5" ht="12.75">
      <c r="A2165" t="s">
        <v>1491</v>
      </c>
      <c r="B2165" s="14">
        <v>44140</v>
      </c>
      <c r="C2165" s="5">
        <v>29.9</v>
      </c>
      <c r="E2165" t="s">
        <v>238</v>
      </c>
    </row>
    <row r="2166" spans="1:5" ht="12.75">
      <c r="A2166" t="s">
        <v>2575</v>
      </c>
      <c r="B2166" s="14">
        <v>44140</v>
      </c>
      <c r="C2166" s="5">
        <v>29.8</v>
      </c>
      <c r="E2166" t="s">
        <v>238</v>
      </c>
    </row>
    <row r="2167" spans="1:5" ht="12.75">
      <c r="A2167" t="s">
        <v>2576</v>
      </c>
      <c r="B2167" s="14">
        <v>44140</v>
      </c>
      <c r="C2167" s="5">
        <v>29.9</v>
      </c>
      <c r="E2167" t="s">
        <v>238</v>
      </c>
    </row>
    <row r="2168" spans="1:5" ht="12.75">
      <c r="A2168" t="s">
        <v>2577</v>
      </c>
      <c r="B2168" s="14">
        <v>44140</v>
      </c>
      <c r="C2168" s="5">
        <v>19.9</v>
      </c>
      <c r="E2168" t="s">
        <v>238</v>
      </c>
    </row>
    <row r="2169" spans="1:5" ht="12.75">
      <c r="A2169" t="s">
        <v>1401</v>
      </c>
      <c r="B2169" s="14">
        <v>44140</v>
      </c>
      <c r="C2169" s="5">
        <v>100</v>
      </c>
      <c r="E2169" t="s">
        <v>2241</v>
      </c>
    </row>
    <row r="2170" spans="1:5" ht="12.75">
      <c r="A2170" t="s">
        <v>1401</v>
      </c>
      <c r="B2170" s="14">
        <v>44140</v>
      </c>
      <c r="C2170" s="5">
        <v>100</v>
      </c>
      <c r="E2170" t="s">
        <v>2241</v>
      </c>
    </row>
    <row r="2171" spans="1:5" ht="12.75">
      <c r="A2171" t="s">
        <v>1402</v>
      </c>
      <c r="B2171" s="14">
        <v>44140</v>
      </c>
      <c r="C2171" s="5">
        <v>30</v>
      </c>
      <c r="E2171" t="s">
        <v>2241</v>
      </c>
    </row>
    <row r="2172" spans="1:5" ht="12.75">
      <c r="A2172" t="s">
        <v>1628</v>
      </c>
      <c r="B2172" s="14">
        <v>44140</v>
      </c>
      <c r="C2172" s="5">
        <v>60</v>
      </c>
      <c r="E2172" t="s">
        <v>2241</v>
      </c>
    </row>
    <row r="2173" spans="1:5" ht="12.75">
      <c r="A2173" t="s">
        <v>1629</v>
      </c>
      <c r="B2173" s="14">
        <v>44145</v>
      </c>
      <c r="C2173" s="5">
        <v>76</v>
      </c>
      <c r="E2173" t="s">
        <v>1186</v>
      </c>
    </row>
    <row r="2174" spans="1:5" ht="12.75">
      <c r="A2174" t="s">
        <v>2522</v>
      </c>
      <c r="B2174" s="14">
        <v>44141</v>
      </c>
      <c r="C2174" s="5">
        <v>400</v>
      </c>
      <c r="E2174" t="s">
        <v>2523</v>
      </c>
    </row>
    <row r="2175" spans="1:5" ht="12.75">
      <c r="A2175" t="s">
        <v>1867</v>
      </c>
      <c r="B2175" s="14">
        <v>44145</v>
      </c>
      <c r="C2175" s="5">
        <v>256</v>
      </c>
      <c r="E2175" t="s">
        <v>1868</v>
      </c>
    </row>
    <row r="2176" spans="1:5" ht="12.75">
      <c r="A2176" t="s">
        <v>1869</v>
      </c>
      <c r="B2176" s="14">
        <v>44149</v>
      </c>
      <c r="C2176" s="5">
        <v>20</v>
      </c>
      <c r="E2176" t="s">
        <v>1996</v>
      </c>
    </row>
    <row r="2177" spans="1:5" ht="12.75">
      <c r="A2177" t="s">
        <v>1870</v>
      </c>
      <c r="B2177" s="14">
        <v>44153</v>
      </c>
      <c r="C2177" s="5">
        <v>65</v>
      </c>
      <c r="E2177" t="s">
        <v>17</v>
      </c>
    </row>
    <row r="2178" spans="1:5" ht="12.75">
      <c r="A2178" s="48" t="s">
        <v>1871</v>
      </c>
      <c r="B2178" s="14">
        <v>44152</v>
      </c>
      <c r="C2178" s="5">
        <v>55</v>
      </c>
      <c r="E2178" t="s">
        <v>1996</v>
      </c>
    </row>
    <row r="2179" spans="1:5" ht="12.75">
      <c r="A2179" t="s">
        <v>1872</v>
      </c>
      <c r="B2179" s="14">
        <v>44151</v>
      </c>
      <c r="C2179" s="5">
        <v>119</v>
      </c>
      <c r="E2179" t="s">
        <v>1186</v>
      </c>
    </row>
    <row r="2180" spans="1:5" ht="12.75">
      <c r="A2180" t="s">
        <v>1642</v>
      </c>
      <c r="B2180" s="14">
        <v>44154</v>
      </c>
      <c r="C2180" s="5">
        <v>32</v>
      </c>
      <c r="E2180" t="s">
        <v>894</v>
      </c>
    </row>
    <row r="2181" spans="1:5" ht="12.75">
      <c r="A2181" t="s">
        <v>2279</v>
      </c>
      <c r="B2181" s="14">
        <v>44159</v>
      </c>
      <c r="C2181" s="5">
        <v>23</v>
      </c>
      <c r="E2181" t="s">
        <v>2280</v>
      </c>
    </row>
    <row r="2182" spans="1:5" ht="12.75">
      <c r="A2182" t="s">
        <v>2283</v>
      </c>
      <c r="B2182" s="14">
        <v>44159</v>
      </c>
      <c r="C2182" s="5">
        <v>62</v>
      </c>
      <c r="E2182" t="s">
        <v>894</v>
      </c>
    </row>
    <row r="2183" spans="1:5" ht="12.75">
      <c r="A2183" t="s">
        <v>2284</v>
      </c>
      <c r="B2183" s="14">
        <v>44159</v>
      </c>
      <c r="C2183" s="5">
        <v>60</v>
      </c>
      <c r="E2183" t="s">
        <v>894</v>
      </c>
    </row>
    <row r="2184" spans="1:5" ht="12.75">
      <c r="A2184" t="s">
        <v>2281</v>
      </c>
      <c r="B2184" s="14">
        <v>44137</v>
      </c>
      <c r="C2184" s="5">
        <v>610</v>
      </c>
      <c r="E2184" t="s">
        <v>2282</v>
      </c>
    </row>
    <row r="2185" spans="1:5" ht="12.75">
      <c r="A2185" t="s">
        <v>277</v>
      </c>
      <c r="B2185" s="14">
        <v>44160</v>
      </c>
      <c r="C2185" s="5">
        <v>50</v>
      </c>
      <c r="E2185" t="s">
        <v>894</v>
      </c>
    </row>
    <row r="2186" spans="1:5" ht="12.75">
      <c r="A2186" t="s">
        <v>2279</v>
      </c>
      <c r="B2186" s="14">
        <v>44160</v>
      </c>
      <c r="C2186" s="5">
        <v>23</v>
      </c>
      <c r="E2186" t="s">
        <v>2280</v>
      </c>
    </row>
    <row r="2187" spans="1:5" ht="12.75">
      <c r="A2187" t="s">
        <v>1468</v>
      </c>
      <c r="B2187" s="14">
        <v>44137</v>
      </c>
      <c r="C2187" s="5">
        <v>400</v>
      </c>
      <c r="E2187" t="s">
        <v>1469</v>
      </c>
    </row>
    <row r="2188" spans="1:5" ht="12.75">
      <c r="A2188" t="s">
        <v>343</v>
      </c>
      <c r="B2188" s="14">
        <v>44163</v>
      </c>
      <c r="C2188" s="5">
        <v>100</v>
      </c>
      <c r="E2188" t="s">
        <v>894</v>
      </c>
    </row>
    <row r="2189" spans="1:5" ht="12.75">
      <c r="A2189" t="s">
        <v>331</v>
      </c>
      <c r="B2189" s="14">
        <v>44163</v>
      </c>
      <c r="C2189" s="5">
        <v>10</v>
      </c>
      <c r="E2189" t="s">
        <v>894</v>
      </c>
    </row>
    <row r="2190" spans="1:5" ht="12.75">
      <c r="A2190" t="s">
        <v>332</v>
      </c>
      <c r="B2190" s="14">
        <v>44163</v>
      </c>
      <c r="C2190" s="5">
        <v>20</v>
      </c>
      <c r="E2190" t="s">
        <v>894</v>
      </c>
    </row>
    <row r="2191" spans="1:5" ht="12.75">
      <c r="A2191" t="s">
        <v>208</v>
      </c>
      <c r="B2191" s="14">
        <v>44163</v>
      </c>
      <c r="C2191" s="5">
        <v>20</v>
      </c>
      <c r="E2191" t="s">
        <v>894</v>
      </c>
    </row>
    <row r="2192" spans="1:5" ht="12.75">
      <c r="A2192" t="s">
        <v>209</v>
      </c>
      <c r="B2192" s="14">
        <v>44163</v>
      </c>
      <c r="C2192" s="5">
        <v>10</v>
      </c>
      <c r="E2192" t="s">
        <v>894</v>
      </c>
    </row>
    <row r="2193" spans="1:5" ht="12.75">
      <c r="A2193" t="s">
        <v>2256</v>
      </c>
      <c r="B2193" s="14">
        <v>44165</v>
      </c>
      <c r="C2193" s="5">
        <v>125</v>
      </c>
      <c r="E2193" t="s">
        <v>649</v>
      </c>
    </row>
    <row r="2194" spans="1:5" ht="12.75">
      <c r="A2194" t="s">
        <v>2257</v>
      </c>
      <c r="B2194" s="14">
        <v>44165</v>
      </c>
      <c r="C2194" s="5">
        <v>89.9</v>
      </c>
      <c r="E2194" t="s">
        <v>649</v>
      </c>
    </row>
    <row r="2195" spans="1:5" ht="12.75">
      <c r="A2195" t="s">
        <v>2258</v>
      </c>
      <c r="B2195" s="14">
        <v>44165</v>
      </c>
      <c r="C2195" s="5">
        <v>79.8</v>
      </c>
      <c r="E2195" t="s">
        <v>2498</v>
      </c>
    </row>
    <row r="2196" spans="1:5" ht="12.75">
      <c r="A2196" t="s">
        <v>2259</v>
      </c>
      <c r="B2196" s="14">
        <v>44165</v>
      </c>
      <c r="C2196" s="5">
        <v>29.9</v>
      </c>
      <c r="E2196" t="s">
        <v>2498</v>
      </c>
    </row>
    <row r="2197" spans="1:5" ht="12.75">
      <c r="A2197" s="122" t="s">
        <v>2260</v>
      </c>
      <c r="B2197" s="14">
        <v>44165</v>
      </c>
      <c r="C2197" s="5">
        <v>119.9</v>
      </c>
      <c r="E2197" t="s">
        <v>2498</v>
      </c>
    </row>
    <row r="2198" spans="1:5" ht="12.75">
      <c r="A2198" t="s">
        <v>2261</v>
      </c>
      <c r="B2198" s="14">
        <v>44165</v>
      </c>
      <c r="C2198" s="5">
        <v>49.9</v>
      </c>
      <c r="E2198" t="s">
        <v>2498</v>
      </c>
    </row>
    <row r="2199" spans="1:5" ht="12.75">
      <c r="A2199" t="s">
        <v>911</v>
      </c>
      <c r="B2199" s="14">
        <v>44165</v>
      </c>
      <c r="C2199" s="5">
        <v>22.9</v>
      </c>
      <c r="E2199" t="s">
        <v>2498</v>
      </c>
    </row>
    <row r="2200" spans="1:5" ht="12.75">
      <c r="A2200" t="s">
        <v>1266</v>
      </c>
      <c r="B2200" s="14">
        <v>44168</v>
      </c>
      <c r="C2200" s="5">
        <v>25</v>
      </c>
      <c r="E2200" t="s">
        <v>1996</v>
      </c>
    </row>
    <row r="2201" spans="1:5" ht="12.75">
      <c r="A2201" t="s">
        <v>1531</v>
      </c>
      <c r="B2201" s="14">
        <v>44173</v>
      </c>
      <c r="C2201" s="5">
        <v>94</v>
      </c>
      <c r="E2201" t="s">
        <v>17</v>
      </c>
    </row>
    <row r="2202" spans="1:5" ht="12.75">
      <c r="A2202" t="s">
        <v>214</v>
      </c>
      <c r="B2202" s="14">
        <v>44165</v>
      </c>
      <c r="C2202" s="5">
        <v>200</v>
      </c>
      <c r="E2202" t="s">
        <v>132</v>
      </c>
    </row>
    <row r="2203" spans="1:5" ht="12.75">
      <c r="A2203" t="s">
        <v>2289</v>
      </c>
      <c r="B2203" s="14">
        <v>44174</v>
      </c>
      <c r="C2203" s="5">
        <v>60</v>
      </c>
      <c r="E2203" t="s">
        <v>17</v>
      </c>
    </row>
    <row r="2204" spans="1:5" ht="12.75">
      <c r="A2204" t="s">
        <v>702</v>
      </c>
      <c r="B2204" s="14">
        <v>44176</v>
      </c>
      <c r="C2204" s="5">
        <v>20</v>
      </c>
      <c r="E2204" t="s">
        <v>894</v>
      </c>
    </row>
    <row r="2205" spans="1:5" ht="12.75">
      <c r="A2205" t="s">
        <v>956</v>
      </c>
      <c r="B2205" s="14">
        <v>44177</v>
      </c>
      <c r="C2205" s="5">
        <v>60</v>
      </c>
      <c r="E2205" t="s">
        <v>17</v>
      </c>
    </row>
    <row r="2206" spans="1:5" ht="12.75">
      <c r="A2206" t="s">
        <v>2674</v>
      </c>
      <c r="B2206" s="14">
        <v>44178</v>
      </c>
      <c r="C2206" s="5">
        <v>30</v>
      </c>
      <c r="E2206" t="s">
        <v>894</v>
      </c>
    </row>
    <row r="2207" spans="1:5" ht="12.75">
      <c r="A2207" t="s">
        <v>1572</v>
      </c>
      <c r="B2207" s="14">
        <v>44182</v>
      </c>
      <c r="C2207" s="5">
        <v>20</v>
      </c>
      <c r="E2207" t="s">
        <v>894</v>
      </c>
    </row>
    <row r="2208" spans="1:5" ht="12.75">
      <c r="A2208" t="s">
        <v>1573</v>
      </c>
      <c r="B2208" s="14">
        <v>44182</v>
      </c>
      <c r="C2208" s="5">
        <v>20</v>
      </c>
      <c r="E2208" t="s">
        <v>894</v>
      </c>
    </row>
    <row r="2209" spans="1:5" ht="12.75">
      <c r="A2209" t="s">
        <v>1343</v>
      </c>
      <c r="B2209" s="14">
        <v>44185</v>
      </c>
      <c r="C2209" s="5">
        <v>40</v>
      </c>
      <c r="E2209" t="s">
        <v>894</v>
      </c>
    </row>
    <row r="2210" spans="1:5" ht="12.75">
      <c r="A2210" t="s">
        <v>1344</v>
      </c>
      <c r="B2210" s="14">
        <v>44185</v>
      </c>
      <c r="C2210" s="5">
        <v>10</v>
      </c>
      <c r="E2210" t="s">
        <v>894</v>
      </c>
    </row>
    <row r="2211" spans="1:5" ht="12.75">
      <c r="A2211" t="s">
        <v>1345</v>
      </c>
      <c r="B2211" s="14">
        <v>44186</v>
      </c>
      <c r="C2211" s="5">
        <v>140</v>
      </c>
      <c r="E2211" t="s">
        <v>109</v>
      </c>
    </row>
    <row r="2212" spans="1:5" ht="12.75">
      <c r="A2212" t="s">
        <v>145</v>
      </c>
      <c r="B2212" s="14">
        <v>44186</v>
      </c>
      <c r="C2212" s="48">
        <v>20</v>
      </c>
      <c r="E2212" t="s">
        <v>894</v>
      </c>
    </row>
    <row r="2213" spans="1:5" ht="12.75">
      <c r="A2213" t="s">
        <v>2728</v>
      </c>
      <c r="B2213" s="14">
        <v>44192</v>
      </c>
      <c r="C2213" s="48">
        <v>40</v>
      </c>
      <c r="E2213" t="s">
        <v>894</v>
      </c>
    </row>
    <row r="2214" spans="1:5" ht="12.75">
      <c r="A2214" t="s">
        <v>2729</v>
      </c>
      <c r="B2214" s="14">
        <v>44192</v>
      </c>
      <c r="C2214" s="48">
        <v>30</v>
      </c>
      <c r="E2214" t="s">
        <v>894</v>
      </c>
    </row>
    <row r="2215" spans="1:5" ht="12.75">
      <c r="A2215" t="s">
        <v>336</v>
      </c>
      <c r="B2215" s="14">
        <v>44193</v>
      </c>
      <c r="C2215" s="48">
        <v>79</v>
      </c>
      <c r="E2215" t="s">
        <v>269</v>
      </c>
    </row>
    <row r="2216" spans="1:5" ht="12.75">
      <c r="A2216" t="s">
        <v>270</v>
      </c>
      <c r="B2216" s="14">
        <v>44193</v>
      </c>
      <c r="C2216" s="48">
        <v>54.9</v>
      </c>
      <c r="E2216" t="s">
        <v>2498</v>
      </c>
    </row>
    <row r="2217" spans="1:5" ht="12.75">
      <c r="A2217" t="s">
        <v>271</v>
      </c>
      <c r="B2217" s="14">
        <v>44193</v>
      </c>
      <c r="C2217" s="48">
        <v>29.9</v>
      </c>
      <c r="E2217" t="s">
        <v>2498</v>
      </c>
    </row>
    <row r="2218" spans="1:5" ht="12.75">
      <c r="A2218" t="s">
        <v>2452</v>
      </c>
      <c r="B2218" s="14">
        <v>44193</v>
      </c>
      <c r="C2218" s="48">
        <v>65.8</v>
      </c>
      <c r="E2218" t="s">
        <v>2498</v>
      </c>
    </row>
    <row r="2219" spans="1:5" ht="12.75">
      <c r="A2219" t="s">
        <v>272</v>
      </c>
      <c r="B2219" s="14">
        <v>44193</v>
      </c>
      <c r="C2219" s="48">
        <v>199</v>
      </c>
      <c r="E2219" t="s">
        <v>2498</v>
      </c>
    </row>
    <row r="2220" spans="1:5" ht="12.75">
      <c r="A2220" t="s">
        <v>273</v>
      </c>
      <c r="B2220" s="14">
        <v>44193</v>
      </c>
      <c r="C2220" s="48">
        <v>74.9</v>
      </c>
      <c r="E2220" t="s">
        <v>2498</v>
      </c>
    </row>
    <row r="2221" spans="1:5" ht="12.75">
      <c r="A2221" t="s">
        <v>883</v>
      </c>
      <c r="B2221" s="14">
        <v>44193</v>
      </c>
      <c r="C2221" s="48">
        <v>42.9</v>
      </c>
      <c r="E2221" t="s">
        <v>2498</v>
      </c>
    </row>
    <row r="2222" spans="1:5" ht="12.75">
      <c r="A2222" t="s">
        <v>198</v>
      </c>
      <c r="B2222" s="14">
        <v>44193</v>
      </c>
      <c r="C2222" s="48">
        <v>89.9</v>
      </c>
      <c r="E2222" t="s">
        <v>2498</v>
      </c>
    </row>
    <row r="2223" spans="1:5" ht="12.75">
      <c r="A2223" t="s">
        <v>884</v>
      </c>
      <c r="B2223" s="14">
        <v>44193</v>
      </c>
      <c r="C2223" s="48">
        <v>129</v>
      </c>
      <c r="E2223" t="s">
        <v>2498</v>
      </c>
    </row>
    <row r="2224" spans="1:5" ht="12.75">
      <c r="A2224" t="s">
        <v>885</v>
      </c>
      <c r="B2224" s="14">
        <v>44193</v>
      </c>
      <c r="C2224" s="48">
        <v>26.9</v>
      </c>
      <c r="E2224" t="s">
        <v>2498</v>
      </c>
    </row>
    <row r="2225" spans="1:5" ht="12.75">
      <c r="A2225" t="s">
        <v>886</v>
      </c>
      <c r="B2225" s="14">
        <v>44193</v>
      </c>
      <c r="C2225" s="48">
        <v>74.9</v>
      </c>
      <c r="E2225" t="s">
        <v>2498</v>
      </c>
    </row>
    <row r="2226" spans="1:5" ht="12.75">
      <c r="A2226" t="s">
        <v>887</v>
      </c>
      <c r="B2226" s="14">
        <v>44193</v>
      </c>
      <c r="C2226" s="48">
        <v>145</v>
      </c>
      <c r="E2226" t="s">
        <v>2498</v>
      </c>
    </row>
    <row r="2227" spans="1:5" ht="12.75">
      <c r="A2227" t="s">
        <v>792</v>
      </c>
      <c r="B2227" s="14">
        <v>44170</v>
      </c>
      <c r="C2227" s="48">
        <v>1559</v>
      </c>
      <c r="E2227" t="s">
        <v>1648</v>
      </c>
    </row>
    <row r="2228" spans="1:5" ht="12.75">
      <c r="A2228" t="s">
        <v>1342</v>
      </c>
      <c r="B2228" s="14">
        <v>44194</v>
      </c>
      <c r="C2228" s="48">
        <v>54</v>
      </c>
      <c r="E2228" t="s">
        <v>2280</v>
      </c>
    </row>
    <row r="2229" spans="1:5" ht="12.75">
      <c r="A2229" t="s">
        <v>443</v>
      </c>
      <c r="B2229" s="14">
        <v>44194</v>
      </c>
      <c r="C2229" s="48">
        <v>50</v>
      </c>
      <c r="E2229" t="s">
        <v>894</v>
      </c>
    </row>
    <row r="2230" spans="1:5" ht="12.75">
      <c r="A2230" t="s">
        <v>2431</v>
      </c>
      <c r="B2230" s="14">
        <v>44194</v>
      </c>
      <c r="C2230" s="48">
        <v>50</v>
      </c>
      <c r="E2230" t="s">
        <v>894</v>
      </c>
    </row>
    <row r="2231" spans="1:5" ht="12.75">
      <c r="A2231" t="s">
        <v>2432</v>
      </c>
      <c r="B2231" s="14">
        <v>44194</v>
      </c>
      <c r="C2231" s="48">
        <v>10</v>
      </c>
      <c r="E2231" t="s">
        <v>894</v>
      </c>
    </row>
    <row r="2232" spans="1:5" ht="13.5" thickBot="1">
      <c r="A2232" t="s">
        <v>2433</v>
      </c>
      <c r="B2232" s="14">
        <v>44194</v>
      </c>
      <c r="C2232" s="48">
        <v>80</v>
      </c>
      <c r="E2232" t="s">
        <v>894</v>
      </c>
    </row>
    <row r="2233" spans="1:5" ht="13.5" thickTop="1">
      <c r="A2233" s="115" t="s">
        <v>2073</v>
      </c>
      <c r="B2233" s="113">
        <v>44198</v>
      </c>
      <c r="C2233" s="125">
        <v>73</v>
      </c>
      <c r="D2233" s="115"/>
      <c r="E2233" s="115" t="s">
        <v>1186</v>
      </c>
    </row>
    <row r="2234" spans="1:5" ht="12.75">
      <c r="A2234" s="59" t="s">
        <v>2074</v>
      </c>
      <c r="B2234" s="60">
        <v>44198</v>
      </c>
      <c r="C2234" s="124">
        <v>50</v>
      </c>
      <c r="D2234" s="59"/>
      <c r="E2234" s="59" t="s">
        <v>1186</v>
      </c>
    </row>
    <row r="2235" spans="1:5" ht="12.75">
      <c r="A2235" s="65" t="s">
        <v>2668</v>
      </c>
      <c r="B2235" s="14">
        <v>44198</v>
      </c>
      <c r="C2235" s="126">
        <v>40</v>
      </c>
      <c r="E2235" s="65" t="s">
        <v>894</v>
      </c>
    </row>
    <row r="2236" spans="1:5" ht="12.75">
      <c r="A2236" s="65" t="s">
        <v>645</v>
      </c>
      <c r="B2236" s="14">
        <v>44198</v>
      </c>
      <c r="C2236" s="126">
        <v>20</v>
      </c>
      <c r="E2236" t="s">
        <v>894</v>
      </c>
    </row>
    <row r="2237" spans="1:5" ht="12.75">
      <c r="A2237" s="65" t="s">
        <v>2721</v>
      </c>
      <c r="B2237" s="14">
        <v>44200</v>
      </c>
      <c r="C2237" s="126">
        <v>703</v>
      </c>
      <c r="E2237" t="s">
        <v>489</v>
      </c>
    </row>
    <row r="2238" spans="1:5" ht="12.75">
      <c r="A2238" s="65" t="s">
        <v>246</v>
      </c>
      <c r="B2238" s="14">
        <v>44204</v>
      </c>
      <c r="C2238" s="126">
        <v>140</v>
      </c>
      <c r="E2238" t="s">
        <v>2311</v>
      </c>
    </row>
    <row r="2239" spans="1:5" ht="12.75">
      <c r="A2239" s="65" t="s">
        <v>1495</v>
      </c>
      <c r="B2239" s="14">
        <v>44209</v>
      </c>
      <c r="C2239" s="126">
        <v>21</v>
      </c>
      <c r="E2239" t="s">
        <v>1186</v>
      </c>
    </row>
    <row r="2240" spans="1:7" ht="12.75">
      <c r="A2240" s="65" t="s">
        <v>1800</v>
      </c>
      <c r="B2240" s="14">
        <v>43843</v>
      </c>
      <c r="C2240" s="126">
        <v>100</v>
      </c>
      <c r="E2240" t="s">
        <v>2311</v>
      </c>
      <c r="G2240" s="53"/>
    </row>
    <row r="2241" spans="1:5" ht="12.75">
      <c r="A2241" s="65" t="s">
        <v>557</v>
      </c>
      <c r="B2241" s="14">
        <v>44210</v>
      </c>
      <c r="C2241" s="126">
        <v>35</v>
      </c>
      <c r="E2241" t="s">
        <v>1790</v>
      </c>
    </row>
    <row r="2242" spans="1:5" ht="14.25">
      <c r="A2242" s="128" t="s">
        <v>2054</v>
      </c>
      <c r="B2242" s="14">
        <v>44210</v>
      </c>
      <c r="C2242" s="48">
        <v>60</v>
      </c>
      <c r="E2242" t="s">
        <v>894</v>
      </c>
    </row>
    <row r="2243" spans="1:5" ht="14.25">
      <c r="A2243" s="128" t="s">
        <v>1729</v>
      </c>
      <c r="B2243" s="14">
        <v>44210</v>
      </c>
      <c r="C2243" s="129">
        <v>10</v>
      </c>
      <c r="E2243" t="s">
        <v>894</v>
      </c>
    </row>
    <row r="2244" spans="1:5" ht="14.25">
      <c r="A2244" s="128" t="s">
        <v>1730</v>
      </c>
      <c r="B2244" s="14">
        <v>44210</v>
      </c>
      <c r="C2244" s="129">
        <v>90</v>
      </c>
      <c r="E2244" t="s">
        <v>894</v>
      </c>
    </row>
    <row r="2245" spans="1:5" ht="14.25">
      <c r="A2245" s="128" t="s">
        <v>1731</v>
      </c>
      <c r="B2245" s="14">
        <v>44210</v>
      </c>
      <c r="C2245" s="129">
        <v>50</v>
      </c>
      <c r="E2245" t="s">
        <v>894</v>
      </c>
    </row>
    <row r="2246" spans="1:5" ht="14.25">
      <c r="A2246" s="130" t="s">
        <v>1732</v>
      </c>
      <c r="B2246" s="14">
        <v>44210</v>
      </c>
      <c r="C2246" s="131">
        <v>10</v>
      </c>
      <c r="E2246" t="s">
        <v>894</v>
      </c>
    </row>
    <row r="2247" spans="1:5" ht="14.25">
      <c r="A2247" s="130" t="s">
        <v>1343</v>
      </c>
      <c r="B2247" s="14">
        <v>44210</v>
      </c>
      <c r="C2247" s="131">
        <v>40</v>
      </c>
      <c r="E2247" t="s">
        <v>894</v>
      </c>
    </row>
    <row r="2248" spans="1:5" ht="14.25">
      <c r="A2248" s="132" t="s">
        <v>1274</v>
      </c>
      <c r="B2248" s="14">
        <v>44210</v>
      </c>
      <c r="C2248" s="133">
        <v>20</v>
      </c>
      <c r="E2248" t="s">
        <v>894</v>
      </c>
    </row>
    <row r="2249" spans="1:5" ht="14.25">
      <c r="A2249" s="132" t="s">
        <v>2054</v>
      </c>
      <c r="B2249" s="14">
        <v>44219</v>
      </c>
      <c r="C2249" s="133">
        <v>30</v>
      </c>
      <c r="E2249" t="s">
        <v>894</v>
      </c>
    </row>
    <row r="2250" spans="1:5" ht="14.25">
      <c r="A2250" s="128" t="s">
        <v>2174</v>
      </c>
      <c r="B2250" s="14">
        <v>44219</v>
      </c>
      <c r="C2250" s="129">
        <v>10</v>
      </c>
      <c r="E2250" t="s">
        <v>894</v>
      </c>
    </row>
    <row r="2251" spans="1:5" ht="14.25">
      <c r="A2251" s="128" t="s">
        <v>1865</v>
      </c>
      <c r="B2251" s="14">
        <v>44221</v>
      </c>
      <c r="C2251" s="129">
        <v>750</v>
      </c>
      <c r="E2251" t="s">
        <v>489</v>
      </c>
    </row>
    <row r="2252" spans="1:5" ht="14.25">
      <c r="A2252" s="128" t="s">
        <v>1691</v>
      </c>
      <c r="B2252" s="14">
        <v>44237</v>
      </c>
      <c r="C2252" s="129">
        <v>101</v>
      </c>
      <c r="E2252" t="s">
        <v>1186</v>
      </c>
    </row>
    <row r="2253" spans="1:5" ht="14.25">
      <c r="A2253" s="128" t="s">
        <v>2374</v>
      </c>
      <c r="B2253" s="14">
        <v>44242</v>
      </c>
      <c r="C2253" s="129">
        <v>130</v>
      </c>
      <c r="E2253" t="s">
        <v>894</v>
      </c>
    </row>
    <row r="2254" spans="1:5" ht="14.25">
      <c r="A2254" s="128" t="s">
        <v>2375</v>
      </c>
      <c r="B2254" s="14">
        <v>44242</v>
      </c>
      <c r="C2254" s="129">
        <v>90</v>
      </c>
      <c r="E2254" t="s">
        <v>894</v>
      </c>
    </row>
    <row r="2255" spans="1:5" ht="14.25">
      <c r="A2255" s="128" t="s">
        <v>2376</v>
      </c>
      <c r="B2255" s="14">
        <v>44242</v>
      </c>
      <c r="C2255" s="129">
        <v>60</v>
      </c>
      <c r="E2255" t="s">
        <v>894</v>
      </c>
    </row>
    <row r="2256" spans="1:5" ht="14.25">
      <c r="A2256" s="128" t="s">
        <v>485</v>
      </c>
      <c r="B2256" s="14">
        <v>44244</v>
      </c>
      <c r="C2256" s="129">
        <v>485</v>
      </c>
      <c r="E2256" t="s">
        <v>493</v>
      </c>
    </row>
    <row r="2257" spans="1:5" ht="14.25">
      <c r="A2257" s="128" t="s">
        <v>1023</v>
      </c>
      <c r="B2257" s="14">
        <v>44245</v>
      </c>
      <c r="C2257" s="129">
        <v>50</v>
      </c>
      <c r="E2257" t="s">
        <v>1673</v>
      </c>
    </row>
    <row r="2258" spans="1:5" ht="14.25">
      <c r="A2258" s="128" t="s">
        <v>452</v>
      </c>
      <c r="B2258" s="14">
        <v>44246</v>
      </c>
      <c r="C2258" s="129">
        <v>69</v>
      </c>
      <c r="E2258" t="s">
        <v>17</v>
      </c>
    </row>
    <row r="2259" spans="1:5" ht="14.25">
      <c r="A2259" s="128" t="s">
        <v>1619</v>
      </c>
      <c r="B2259" s="14">
        <v>44246</v>
      </c>
      <c r="C2259" s="129">
        <v>15</v>
      </c>
      <c r="E2259" t="s">
        <v>1996</v>
      </c>
    </row>
    <row r="2260" spans="1:5" ht="13.5" customHeight="1">
      <c r="A2260" s="134" t="s">
        <v>2555</v>
      </c>
      <c r="B2260" s="14">
        <v>44247</v>
      </c>
      <c r="C2260" s="129">
        <v>498</v>
      </c>
      <c r="E2260" t="s">
        <v>132</v>
      </c>
    </row>
    <row r="2261" spans="1:5" ht="14.25">
      <c r="A2261" s="128" t="s">
        <v>1770</v>
      </c>
      <c r="B2261" s="14">
        <v>44247</v>
      </c>
      <c r="C2261" s="129">
        <v>60</v>
      </c>
      <c r="E2261" t="s">
        <v>894</v>
      </c>
    </row>
    <row r="2262" spans="1:5" ht="14.25">
      <c r="A2262" s="128" t="s">
        <v>280</v>
      </c>
      <c r="B2262" s="14">
        <v>44251</v>
      </c>
      <c r="C2262" s="129">
        <v>50</v>
      </c>
      <c r="E2262" t="s">
        <v>17</v>
      </c>
    </row>
    <row r="2263" spans="1:5" ht="14.25">
      <c r="A2263" s="128" t="s">
        <v>718</v>
      </c>
      <c r="B2263" s="14">
        <v>44253</v>
      </c>
      <c r="C2263" s="129">
        <v>198</v>
      </c>
      <c r="E2263" t="s">
        <v>385</v>
      </c>
    </row>
    <row r="2264" spans="1:5" ht="15">
      <c r="A2264" s="135" t="s">
        <v>837</v>
      </c>
      <c r="B2264" s="14">
        <v>44259</v>
      </c>
      <c r="C2264" s="136">
        <v>40</v>
      </c>
      <c r="E2264" t="s">
        <v>894</v>
      </c>
    </row>
    <row r="2265" spans="1:5" ht="14.25" customHeight="1">
      <c r="A2265" s="128" t="s">
        <v>1187</v>
      </c>
      <c r="B2265" s="14">
        <v>44207</v>
      </c>
      <c r="C2265" s="139">
        <v>90</v>
      </c>
      <c r="E2265" t="s">
        <v>894</v>
      </c>
    </row>
    <row r="2266" spans="1:5" ht="15.75" customHeight="1">
      <c r="A2266" s="128" t="s">
        <v>1188</v>
      </c>
      <c r="B2266" s="14">
        <v>44207</v>
      </c>
      <c r="C2266" s="139">
        <v>40</v>
      </c>
      <c r="E2266" t="s">
        <v>894</v>
      </c>
    </row>
    <row r="2267" spans="1:5" ht="14.25" customHeight="1">
      <c r="A2267" s="128" t="s">
        <v>2538</v>
      </c>
      <c r="B2267" s="14">
        <v>44267</v>
      </c>
      <c r="C2267" s="139">
        <v>25</v>
      </c>
      <c r="E2267" t="s">
        <v>1186</v>
      </c>
    </row>
    <row r="2268" spans="1:5" ht="13.5" customHeight="1">
      <c r="A2268" s="128" t="s">
        <v>2237</v>
      </c>
      <c r="B2268" s="14">
        <v>44270</v>
      </c>
      <c r="C2268" s="139">
        <v>119</v>
      </c>
      <c r="E2268" t="s">
        <v>109</v>
      </c>
    </row>
    <row r="2269" spans="1:5" ht="13.5" customHeight="1">
      <c r="A2269" s="130" t="s">
        <v>1665</v>
      </c>
      <c r="B2269" s="14">
        <v>44274</v>
      </c>
      <c r="C2269" s="139">
        <v>112</v>
      </c>
      <c r="E2269" t="s">
        <v>1186</v>
      </c>
    </row>
    <row r="2270" spans="1:5" ht="14.25">
      <c r="A2270" s="140" t="s">
        <v>2250</v>
      </c>
      <c r="B2270" s="141">
        <v>44274</v>
      </c>
      <c r="C2270" s="139">
        <v>109</v>
      </c>
      <c r="E2270" t="s">
        <v>1186</v>
      </c>
    </row>
    <row r="2271" spans="1:5" ht="14.25">
      <c r="A2271" s="132" t="s">
        <v>1274</v>
      </c>
      <c r="B2271" s="45">
        <v>44278</v>
      </c>
      <c r="C2271" s="139">
        <v>20</v>
      </c>
      <c r="E2271" t="s">
        <v>894</v>
      </c>
    </row>
    <row r="2272" spans="1:5" ht="14.25">
      <c r="A2272" s="132" t="s">
        <v>90</v>
      </c>
      <c r="B2272" s="45">
        <v>44278</v>
      </c>
      <c r="C2272" s="139">
        <v>10</v>
      </c>
      <c r="E2272" t="s">
        <v>894</v>
      </c>
    </row>
    <row r="2273" spans="1:5" ht="14.25">
      <c r="A2273" s="128" t="s">
        <v>2464</v>
      </c>
      <c r="B2273" s="45">
        <v>44278</v>
      </c>
      <c r="C2273" s="129">
        <v>30</v>
      </c>
      <c r="E2273" t="s">
        <v>894</v>
      </c>
    </row>
    <row r="2274" spans="1:5" ht="14.25">
      <c r="A2274" s="128" t="s">
        <v>91</v>
      </c>
      <c r="B2274" s="45">
        <v>44278</v>
      </c>
      <c r="C2274" s="139">
        <v>20</v>
      </c>
      <c r="E2274" t="s">
        <v>894</v>
      </c>
    </row>
    <row r="2275" spans="1:5" ht="14.25">
      <c r="A2275" s="128" t="s">
        <v>468</v>
      </c>
      <c r="B2275" s="14">
        <v>44281</v>
      </c>
      <c r="C2275" s="139">
        <v>80</v>
      </c>
      <c r="E2275" t="s">
        <v>894</v>
      </c>
    </row>
    <row r="2276" spans="1:5" ht="14.25">
      <c r="A2276" s="128" t="s">
        <v>469</v>
      </c>
      <c r="B2276" s="14">
        <v>44281</v>
      </c>
      <c r="C2276" s="139">
        <v>60</v>
      </c>
      <c r="E2276" t="s">
        <v>894</v>
      </c>
    </row>
    <row r="2277" spans="1:5" ht="14.25">
      <c r="A2277" s="128" t="s">
        <v>470</v>
      </c>
      <c r="B2277" s="14">
        <v>44281</v>
      </c>
      <c r="C2277" s="139">
        <v>100</v>
      </c>
      <c r="E2277" t="s">
        <v>894</v>
      </c>
    </row>
    <row r="2278" spans="1:5" ht="14.25">
      <c r="A2278" s="128" t="s">
        <v>471</v>
      </c>
      <c r="B2278" s="14">
        <v>44281</v>
      </c>
      <c r="C2278" s="139">
        <v>20</v>
      </c>
      <c r="E2278" t="s">
        <v>894</v>
      </c>
    </row>
    <row r="2279" spans="1:5" ht="14.25">
      <c r="A2279" s="128" t="s">
        <v>2641</v>
      </c>
      <c r="B2279" s="14">
        <v>44283</v>
      </c>
      <c r="C2279" s="139">
        <v>175</v>
      </c>
      <c r="E2279" t="s">
        <v>2642</v>
      </c>
    </row>
    <row r="2280" spans="1:5" ht="14.25">
      <c r="A2280" s="128" t="s">
        <v>2556</v>
      </c>
      <c r="B2280" s="14">
        <v>44287</v>
      </c>
      <c r="C2280" s="139">
        <v>245</v>
      </c>
      <c r="E2280" t="s">
        <v>1186</v>
      </c>
    </row>
    <row r="2281" spans="1:5" ht="14.25">
      <c r="A2281" s="128" t="s">
        <v>1760</v>
      </c>
      <c r="B2281" s="14">
        <v>44288</v>
      </c>
      <c r="C2281" s="139">
        <v>30</v>
      </c>
      <c r="E2281" t="s">
        <v>1186</v>
      </c>
    </row>
    <row r="2282" spans="1:5" ht="14.25">
      <c r="A2282" s="128" t="s">
        <v>189</v>
      </c>
      <c r="B2282" s="14">
        <v>44289</v>
      </c>
      <c r="C2282" s="139">
        <v>40</v>
      </c>
      <c r="E2282" t="s">
        <v>894</v>
      </c>
    </row>
    <row r="2283" spans="1:5" ht="14.25">
      <c r="A2283" s="128" t="s">
        <v>2556</v>
      </c>
      <c r="B2283" s="14">
        <v>44292</v>
      </c>
      <c r="C2283" s="139">
        <v>241</v>
      </c>
      <c r="E2283" t="s">
        <v>1186</v>
      </c>
    </row>
    <row r="2284" spans="1:5" ht="14.25">
      <c r="A2284" s="128" t="s">
        <v>524</v>
      </c>
      <c r="B2284" s="14">
        <v>44293</v>
      </c>
      <c r="C2284" s="139">
        <v>149</v>
      </c>
      <c r="E2284" t="s">
        <v>1883</v>
      </c>
    </row>
    <row r="2285" spans="1:5" ht="14.25">
      <c r="A2285" s="128" t="s">
        <v>2647</v>
      </c>
      <c r="B2285" s="14">
        <v>44303</v>
      </c>
      <c r="C2285" s="131">
        <v>3580</v>
      </c>
      <c r="E2285" t="s">
        <v>1972</v>
      </c>
    </row>
    <row r="2286" spans="1:5" ht="14.25">
      <c r="A2286" s="128" t="s">
        <v>1973</v>
      </c>
      <c r="B2286" s="14">
        <v>44302</v>
      </c>
      <c r="C2286" s="131">
        <v>99.9</v>
      </c>
      <c r="E2286" t="s">
        <v>2498</v>
      </c>
    </row>
    <row r="2287" spans="1:5" ht="14.25">
      <c r="A2287" s="128" t="s">
        <v>1974</v>
      </c>
      <c r="B2287" s="14">
        <v>44302</v>
      </c>
      <c r="C2287" s="5">
        <v>44.9</v>
      </c>
      <c r="E2287" t="s">
        <v>2498</v>
      </c>
    </row>
    <row r="2288" spans="1:5" ht="14.25">
      <c r="A2288" s="128" t="s">
        <v>1975</v>
      </c>
      <c r="B2288" s="14">
        <v>44302</v>
      </c>
      <c r="C2288" s="5">
        <v>59.9</v>
      </c>
      <c r="E2288" t="s">
        <v>2498</v>
      </c>
    </row>
    <row r="2289" spans="1:5" ht="14.25">
      <c r="A2289" s="128" t="s">
        <v>2163</v>
      </c>
      <c r="B2289" s="14">
        <v>44306</v>
      </c>
      <c r="C2289" s="5">
        <v>100</v>
      </c>
      <c r="E2289" t="s">
        <v>1192</v>
      </c>
    </row>
    <row r="2290" spans="1:5" ht="14.25">
      <c r="A2290" s="128" t="s">
        <v>2163</v>
      </c>
      <c r="B2290" s="14">
        <v>44297</v>
      </c>
      <c r="C2290" s="5">
        <v>100</v>
      </c>
      <c r="E2290" t="s">
        <v>1192</v>
      </c>
    </row>
    <row r="2291" spans="1:5" ht="14.25">
      <c r="A2291" s="152" t="s">
        <v>403</v>
      </c>
      <c r="B2291" s="153">
        <v>44322</v>
      </c>
      <c r="C2291" s="154">
        <v>19</v>
      </c>
      <c r="D2291" s="155"/>
      <c r="E2291" s="155" t="s">
        <v>2164</v>
      </c>
    </row>
    <row r="2292" spans="1:5" ht="14.25">
      <c r="A2292" s="128" t="s">
        <v>57</v>
      </c>
      <c r="B2292" s="142">
        <v>44305</v>
      </c>
      <c r="C2292" s="5">
        <v>224</v>
      </c>
      <c r="E2292" t="s">
        <v>385</v>
      </c>
    </row>
    <row r="2293" spans="1:5" ht="14.25">
      <c r="A2293" s="128" t="s">
        <v>1083</v>
      </c>
      <c r="B2293" s="14">
        <v>44307</v>
      </c>
      <c r="C2293" s="5">
        <v>350</v>
      </c>
      <c r="E2293" t="s">
        <v>2610</v>
      </c>
    </row>
    <row r="2294" spans="1:5" ht="14.25">
      <c r="A2294" s="128" t="s">
        <v>1424</v>
      </c>
      <c r="B2294" s="14">
        <v>44307</v>
      </c>
      <c r="C2294" s="5">
        <v>30</v>
      </c>
      <c r="E2294" t="s">
        <v>2642</v>
      </c>
    </row>
    <row r="2295" spans="1:5" ht="14.25">
      <c r="A2295" s="128" t="s">
        <v>1390</v>
      </c>
      <c r="B2295" s="14">
        <v>44308</v>
      </c>
      <c r="C2295" s="5">
        <v>229</v>
      </c>
      <c r="E2295" t="s">
        <v>1391</v>
      </c>
    </row>
    <row r="2296" spans="1:5" ht="14.25">
      <c r="A2296" s="128" t="s">
        <v>1717</v>
      </c>
      <c r="B2296" s="14">
        <v>44308</v>
      </c>
      <c r="C2296" s="5">
        <v>650</v>
      </c>
      <c r="E2296" t="s">
        <v>1391</v>
      </c>
    </row>
    <row r="2297" spans="1:5" ht="14.25">
      <c r="A2297" s="128" t="s">
        <v>1773</v>
      </c>
      <c r="B2297" s="14">
        <v>44308</v>
      </c>
      <c r="C2297" s="5">
        <v>128.7</v>
      </c>
      <c r="E2297" t="s">
        <v>2498</v>
      </c>
    </row>
    <row r="2298" spans="1:5" ht="14.25">
      <c r="A2298" s="128" t="s">
        <v>1557</v>
      </c>
      <c r="B2298" s="14">
        <v>44308</v>
      </c>
      <c r="C2298" s="5">
        <v>74.9</v>
      </c>
      <c r="E2298" t="s">
        <v>2498</v>
      </c>
    </row>
    <row r="2299" spans="1:5" ht="14.25">
      <c r="A2299" s="128" t="s">
        <v>1774</v>
      </c>
      <c r="B2299" s="14">
        <v>44308</v>
      </c>
      <c r="C2299" s="5">
        <v>64.9</v>
      </c>
      <c r="E2299" t="s">
        <v>2498</v>
      </c>
    </row>
    <row r="2300" spans="1:5" ht="14.25">
      <c r="A2300" s="128" t="s">
        <v>1775</v>
      </c>
      <c r="B2300" s="14">
        <v>44308</v>
      </c>
      <c r="C2300" s="5">
        <v>64.9</v>
      </c>
      <c r="E2300" t="s">
        <v>2498</v>
      </c>
    </row>
    <row r="2301" spans="1:5" ht="14.25">
      <c r="A2301" s="128" t="s">
        <v>203</v>
      </c>
      <c r="B2301" s="14">
        <v>44308</v>
      </c>
      <c r="C2301" s="5">
        <v>59.9</v>
      </c>
      <c r="E2301" t="s">
        <v>2498</v>
      </c>
    </row>
    <row r="2302" spans="1:5" ht="14.25">
      <c r="A2302" s="128" t="s">
        <v>1557</v>
      </c>
      <c r="B2302" s="14">
        <v>44308</v>
      </c>
      <c r="C2302" s="139">
        <v>19.9</v>
      </c>
      <c r="E2302" t="s">
        <v>2498</v>
      </c>
    </row>
    <row r="2303" spans="1:5" ht="14.25">
      <c r="A2303" s="128" t="s">
        <v>204</v>
      </c>
      <c r="B2303" s="14">
        <v>44308</v>
      </c>
      <c r="C2303" s="139">
        <v>46.9</v>
      </c>
      <c r="E2303" t="s">
        <v>2498</v>
      </c>
    </row>
    <row r="2304" spans="1:5" ht="14.25">
      <c r="A2304" s="128" t="s">
        <v>1048</v>
      </c>
      <c r="B2304" s="14">
        <v>44308</v>
      </c>
      <c r="C2304" s="139">
        <v>69.9</v>
      </c>
      <c r="E2304" t="s">
        <v>2498</v>
      </c>
    </row>
    <row r="2305" spans="1:5" ht="14.25">
      <c r="A2305" s="128" t="s">
        <v>2212</v>
      </c>
      <c r="B2305" s="14">
        <v>44308</v>
      </c>
      <c r="C2305" s="145">
        <v>34.9</v>
      </c>
      <c r="E2305" t="s">
        <v>2498</v>
      </c>
    </row>
    <row r="2306" spans="1:5" ht="14.25">
      <c r="A2306" s="130" t="s">
        <v>205</v>
      </c>
      <c r="B2306" s="14">
        <v>44308</v>
      </c>
      <c r="C2306" s="146">
        <v>39.9</v>
      </c>
      <c r="E2306" t="s">
        <v>2498</v>
      </c>
    </row>
    <row r="2307" spans="1:5" ht="14.25">
      <c r="A2307" s="130" t="s">
        <v>206</v>
      </c>
      <c r="B2307" s="14">
        <v>44308</v>
      </c>
      <c r="C2307" s="147">
        <v>299</v>
      </c>
      <c r="E2307" t="s">
        <v>2498</v>
      </c>
    </row>
    <row r="2308" spans="1:5" ht="14.25">
      <c r="A2308" s="132" t="s">
        <v>207</v>
      </c>
      <c r="B2308" s="14">
        <v>44308</v>
      </c>
      <c r="C2308" s="147">
        <v>599</v>
      </c>
      <c r="E2308" t="s">
        <v>2498</v>
      </c>
    </row>
    <row r="2309" spans="1:5" ht="14.25">
      <c r="A2309" s="132" t="s">
        <v>273</v>
      </c>
      <c r="B2309" s="14">
        <v>44308</v>
      </c>
      <c r="C2309" s="147">
        <v>74.9</v>
      </c>
      <c r="E2309" t="s">
        <v>2498</v>
      </c>
    </row>
    <row r="2310" spans="1:7" ht="23.25">
      <c r="A2310" s="148" t="s">
        <v>542</v>
      </c>
      <c r="B2310" s="150">
        <v>559</v>
      </c>
      <c r="C2310" s="149">
        <v>0</v>
      </c>
      <c r="F2310" s="137" t="s">
        <v>1675</v>
      </c>
      <c r="G2310" s="151">
        <f>SUM(C1354:C2900)</f>
        <v>306827.93799999956</v>
      </c>
    </row>
    <row r="2311" spans="1:5" ht="14.25">
      <c r="A2311" s="132" t="s">
        <v>543</v>
      </c>
      <c r="B2311" s="14">
        <v>44308</v>
      </c>
      <c r="C2311" s="147">
        <v>262</v>
      </c>
      <c r="E2311" t="s">
        <v>1186</v>
      </c>
    </row>
    <row r="2312" spans="1:5" ht="14.25">
      <c r="A2312" s="132" t="s">
        <v>260</v>
      </c>
      <c r="B2312" s="14">
        <v>44309</v>
      </c>
      <c r="C2312" s="147">
        <v>120</v>
      </c>
      <c r="E2312" t="s">
        <v>1548</v>
      </c>
    </row>
    <row r="2313" spans="1:5" ht="14.25">
      <c r="A2313" s="132" t="s">
        <v>2020</v>
      </c>
      <c r="B2313" s="14">
        <v>44309</v>
      </c>
      <c r="C2313" s="147">
        <v>10</v>
      </c>
      <c r="E2313" t="s">
        <v>894</v>
      </c>
    </row>
    <row r="2314" spans="1:5" ht="14.25">
      <c r="A2314" s="132" t="s">
        <v>2021</v>
      </c>
      <c r="B2314" s="14">
        <v>44309</v>
      </c>
      <c r="C2314" s="147">
        <v>40</v>
      </c>
      <c r="E2314" t="s">
        <v>894</v>
      </c>
    </row>
    <row r="2315" spans="1:5" ht="14.25">
      <c r="A2315" s="132" t="s">
        <v>2037</v>
      </c>
      <c r="B2315" s="14">
        <v>44309</v>
      </c>
      <c r="C2315" s="147">
        <v>20</v>
      </c>
      <c r="E2315" t="s">
        <v>894</v>
      </c>
    </row>
    <row r="2316" spans="1:5" ht="14.25">
      <c r="A2316" s="132" t="s">
        <v>2038</v>
      </c>
      <c r="B2316" s="14">
        <v>44309</v>
      </c>
      <c r="C2316" s="147">
        <v>20</v>
      </c>
      <c r="E2316" t="s">
        <v>894</v>
      </c>
    </row>
    <row r="2317" spans="1:7" ht="15.75" customHeight="1">
      <c r="A2317" s="132" t="s">
        <v>1010</v>
      </c>
      <c r="B2317" s="14">
        <v>44309</v>
      </c>
      <c r="C2317" s="147">
        <v>40</v>
      </c>
      <c r="E2317" t="s">
        <v>894</v>
      </c>
      <c r="F2317" s="123" t="s">
        <v>1651</v>
      </c>
      <c r="G2317" s="127">
        <v>62795</v>
      </c>
    </row>
    <row r="2318" spans="1:7" ht="14.25" customHeight="1">
      <c r="A2318" s="132" t="s">
        <v>2673</v>
      </c>
      <c r="B2318" s="14">
        <v>44310</v>
      </c>
      <c r="C2318" s="147">
        <v>199</v>
      </c>
      <c r="E2318" t="s">
        <v>1186</v>
      </c>
      <c r="F2318" s="123" t="s">
        <v>1650</v>
      </c>
      <c r="G2318" s="127">
        <v>20603</v>
      </c>
    </row>
    <row r="2319" spans="1:7" ht="16.5" customHeight="1">
      <c r="A2319" s="132" t="s">
        <v>67</v>
      </c>
      <c r="B2319" s="14">
        <v>44311</v>
      </c>
      <c r="C2319" s="147">
        <v>23.5</v>
      </c>
      <c r="E2319" t="s">
        <v>1186</v>
      </c>
      <c r="F2319" s="123" t="s">
        <v>1649</v>
      </c>
      <c r="G2319" s="127">
        <v>23262</v>
      </c>
    </row>
    <row r="2320" spans="1:7" ht="20.25" customHeight="1">
      <c r="A2320" s="132" t="s">
        <v>1086</v>
      </c>
      <c r="B2320" s="14">
        <v>44315</v>
      </c>
      <c r="C2320" s="147">
        <v>210</v>
      </c>
      <c r="E2320" t="s">
        <v>1598</v>
      </c>
      <c r="F2320" s="123" t="s">
        <v>1646</v>
      </c>
      <c r="G2320" s="127">
        <v>28813</v>
      </c>
    </row>
    <row r="2321" spans="1:7" ht="18.75" customHeight="1" thickBot="1">
      <c r="A2321" s="156" t="s">
        <v>1476</v>
      </c>
      <c r="B2321" s="14">
        <v>44319</v>
      </c>
      <c r="C2321" s="147">
        <v>25</v>
      </c>
      <c r="E2321" t="s">
        <v>109</v>
      </c>
      <c r="F2321" s="143" t="s">
        <v>2075</v>
      </c>
      <c r="G2321" s="138">
        <f>SUM(C2233:C2412)</f>
        <v>44530.200000000004</v>
      </c>
    </row>
    <row r="2322" spans="1:5" ht="16.5" customHeight="1" thickBot="1" thickTop="1">
      <c r="A2322" s="135" t="s">
        <v>1477</v>
      </c>
      <c r="B2322" s="14">
        <v>44319</v>
      </c>
      <c r="C2322" s="157">
        <v>200</v>
      </c>
      <c r="E2322" t="s">
        <v>1478</v>
      </c>
    </row>
    <row r="2323" spans="1:7" ht="18" customHeight="1" thickTop="1">
      <c r="A2323" s="132" t="s">
        <v>250</v>
      </c>
      <c r="B2323" s="14">
        <v>44330</v>
      </c>
      <c r="C2323" s="158">
        <v>10000</v>
      </c>
      <c r="E2323" t="s">
        <v>2164</v>
      </c>
      <c r="F2323" s="144" t="s">
        <v>1647</v>
      </c>
      <c r="G2323" s="151" t="e">
        <f>F2626Tota</f>
        <v>#NAME?</v>
      </c>
    </row>
    <row r="2324" spans="1:5" ht="14.25">
      <c r="A2324" s="132" t="s">
        <v>741</v>
      </c>
      <c r="B2324" s="14">
        <v>44328</v>
      </c>
      <c r="C2324" s="5">
        <v>35</v>
      </c>
      <c r="E2324" t="s">
        <v>1996</v>
      </c>
    </row>
    <row r="2325" spans="1:5" ht="14.25">
      <c r="A2325" s="132" t="s">
        <v>742</v>
      </c>
      <c r="B2325" s="14">
        <v>44328</v>
      </c>
      <c r="C2325" s="5">
        <v>59</v>
      </c>
      <c r="E2325" t="s">
        <v>1790</v>
      </c>
    </row>
    <row r="2326" spans="1:5" ht="14.25">
      <c r="A2326" s="132" t="s">
        <v>743</v>
      </c>
      <c r="B2326" s="14">
        <v>44327</v>
      </c>
      <c r="C2326" s="5">
        <v>670</v>
      </c>
      <c r="E2326" t="s">
        <v>1186</v>
      </c>
    </row>
    <row r="2327" spans="1:5" ht="14.25">
      <c r="A2327" s="132" t="s">
        <v>586</v>
      </c>
      <c r="B2327" s="14">
        <v>44328</v>
      </c>
      <c r="C2327" s="5">
        <v>50</v>
      </c>
      <c r="E2327" t="s">
        <v>2642</v>
      </c>
    </row>
    <row r="2328" spans="1:5" ht="14.25">
      <c r="A2328" s="132" t="s">
        <v>805</v>
      </c>
      <c r="B2328" s="14">
        <v>44329</v>
      </c>
      <c r="C2328" s="5">
        <v>60</v>
      </c>
      <c r="E2328" t="s">
        <v>894</v>
      </c>
    </row>
    <row r="2329" spans="1:5" ht="14.25">
      <c r="A2329" s="132" t="s">
        <v>806</v>
      </c>
      <c r="B2329" s="14">
        <v>44329</v>
      </c>
      <c r="C2329" s="5">
        <v>60</v>
      </c>
      <c r="E2329" t="s">
        <v>894</v>
      </c>
    </row>
    <row r="2330" spans="1:5" ht="14.25">
      <c r="A2330" s="132" t="s">
        <v>807</v>
      </c>
      <c r="B2330" s="14">
        <v>44329</v>
      </c>
      <c r="C2330" s="5">
        <v>140</v>
      </c>
      <c r="E2330" t="s">
        <v>894</v>
      </c>
    </row>
    <row r="2331" spans="1:5" ht="14.25">
      <c r="A2331" s="132" t="s">
        <v>1010</v>
      </c>
      <c r="B2331" s="14">
        <v>44329</v>
      </c>
      <c r="C2331" s="5">
        <v>40</v>
      </c>
      <c r="E2331" t="s">
        <v>894</v>
      </c>
    </row>
    <row r="2332" spans="1:5" ht="14.25">
      <c r="A2332" s="132" t="s">
        <v>252</v>
      </c>
      <c r="B2332" s="14">
        <v>44330</v>
      </c>
      <c r="C2332" s="5">
        <v>500</v>
      </c>
      <c r="E2332" t="s">
        <v>251</v>
      </c>
    </row>
    <row r="2333" spans="1:5" ht="14.25">
      <c r="A2333" s="132" t="s">
        <v>1235</v>
      </c>
      <c r="B2333" s="14">
        <v>44334</v>
      </c>
      <c r="C2333" s="5">
        <v>129</v>
      </c>
      <c r="E2333" t="s">
        <v>493</v>
      </c>
    </row>
    <row r="2334" spans="1:5" ht="14.25">
      <c r="A2334" s="132" t="s">
        <v>2692</v>
      </c>
      <c r="B2334" s="14">
        <v>44335</v>
      </c>
      <c r="C2334" s="5">
        <v>79</v>
      </c>
      <c r="E2334" t="s">
        <v>109</v>
      </c>
    </row>
    <row r="2335" spans="1:5" ht="14.25">
      <c r="A2335" s="132" t="s">
        <v>1621</v>
      </c>
      <c r="B2335" s="14">
        <v>44336</v>
      </c>
      <c r="C2335" s="5">
        <v>828</v>
      </c>
      <c r="E2335" t="s">
        <v>1620</v>
      </c>
    </row>
    <row r="2336" spans="1:5" ht="14.25">
      <c r="A2336" s="132" t="s">
        <v>1622</v>
      </c>
      <c r="B2336" s="14">
        <v>44336</v>
      </c>
      <c r="C2336" s="5">
        <v>499</v>
      </c>
      <c r="E2336" t="s">
        <v>1623</v>
      </c>
    </row>
    <row r="2337" spans="1:5" ht="14.25">
      <c r="A2337" s="132" t="s">
        <v>1624</v>
      </c>
      <c r="B2337" s="14">
        <v>44336</v>
      </c>
      <c r="C2337" s="5">
        <v>795</v>
      </c>
      <c r="E2337" t="s">
        <v>1623</v>
      </c>
    </row>
    <row r="2338" spans="1:5" ht="14.25">
      <c r="A2338" s="132" t="s">
        <v>1625</v>
      </c>
      <c r="B2338" s="14">
        <v>44336</v>
      </c>
      <c r="C2338" s="5">
        <v>309</v>
      </c>
      <c r="E2338" t="s">
        <v>2498</v>
      </c>
    </row>
    <row r="2339" spans="1:5" ht="14.25">
      <c r="A2339" s="132" t="s">
        <v>1097</v>
      </c>
      <c r="B2339" s="14">
        <v>44337</v>
      </c>
      <c r="C2339" s="5">
        <v>131</v>
      </c>
      <c r="E2339" t="s">
        <v>385</v>
      </c>
    </row>
    <row r="2340" spans="1:5" ht="14.25">
      <c r="A2340" s="132" t="s">
        <v>2505</v>
      </c>
      <c r="B2340" s="14">
        <v>44340</v>
      </c>
      <c r="C2340" s="5">
        <v>140</v>
      </c>
      <c r="E2340" t="s">
        <v>894</v>
      </c>
    </row>
    <row r="2341" spans="1:5" ht="14.25">
      <c r="A2341" s="132" t="s">
        <v>2344</v>
      </c>
      <c r="B2341" s="14">
        <v>44342</v>
      </c>
      <c r="C2341" s="5">
        <v>130</v>
      </c>
      <c r="E2341" t="s">
        <v>2345</v>
      </c>
    </row>
    <row r="2342" spans="1:5" ht="14.25">
      <c r="A2342" s="132" t="s">
        <v>2352</v>
      </c>
      <c r="B2342" s="14">
        <v>44347</v>
      </c>
      <c r="C2342" s="5">
        <v>39</v>
      </c>
      <c r="E2342" t="s">
        <v>2353</v>
      </c>
    </row>
    <row r="2343" spans="1:5" ht="14.25">
      <c r="A2343" s="132" t="s">
        <v>2234</v>
      </c>
      <c r="B2343" s="14">
        <v>44346</v>
      </c>
      <c r="C2343" s="5">
        <v>200</v>
      </c>
      <c r="E2343" t="s">
        <v>251</v>
      </c>
    </row>
    <row r="2344" spans="1:5" ht="14.25">
      <c r="A2344" s="132" t="s">
        <v>2378</v>
      </c>
      <c r="B2344" s="14">
        <v>44351</v>
      </c>
      <c r="C2344" s="5">
        <v>95</v>
      </c>
      <c r="E2344" t="s">
        <v>2498</v>
      </c>
    </row>
    <row r="2345" spans="1:5" ht="14.25">
      <c r="A2345" s="132" t="s">
        <v>2078</v>
      </c>
      <c r="B2345" s="14">
        <v>44351</v>
      </c>
      <c r="C2345" s="5">
        <v>84.9</v>
      </c>
      <c r="E2345" t="s">
        <v>2498</v>
      </c>
    </row>
    <row r="2346" spans="1:5" ht="14.25">
      <c r="A2346" s="132" t="s">
        <v>2079</v>
      </c>
      <c r="B2346" s="14">
        <v>44351</v>
      </c>
      <c r="C2346" s="5">
        <v>84.9</v>
      </c>
      <c r="E2346" t="s">
        <v>2498</v>
      </c>
    </row>
    <row r="2347" spans="1:5" ht="14.25">
      <c r="A2347" s="132" t="s">
        <v>2080</v>
      </c>
      <c r="B2347" s="14">
        <v>44351</v>
      </c>
      <c r="C2347" s="5">
        <v>59.9</v>
      </c>
      <c r="E2347" t="s">
        <v>2498</v>
      </c>
    </row>
    <row r="2348" spans="1:5" ht="14.25">
      <c r="A2348" s="132" t="s">
        <v>1676</v>
      </c>
      <c r="B2348" s="14">
        <v>44351</v>
      </c>
      <c r="C2348" s="5">
        <v>269</v>
      </c>
      <c r="E2348" t="s">
        <v>2498</v>
      </c>
    </row>
    <row r="2349" spans="1:5" ht="14.25">
      <c r="A2349" s="132" t="s">
        <v>497</v>
      </c>
      <c r="B2349" s="14">
        <v>44354</v>
      </c>
      <c r="C2349" s="5">
        <v>26</v>
      </c>
      <c r="E2349" t="s">
        <v>1186</v>
      </c>
    </row>
    <row r="2350" spans="1:5" ht="14.25">
      <c r="A2350" s="132" t="s">
        <v>1059</v>
      </c>
      <c r="B2350" s="14">
        <v>44358</v>
      </c>
      <c r="C2350" s="5">
        <v>100</v>
      </c>
      <c r="E2350" t="s">
        <v>894</v>
      </c>
    </row>
    <row r="2351" spans="1:5" ht="14.25">
      <c r="A2351" s="132" t="s">
        <v>2731</v>
      </c>
      <c r="B2351" s="14">
        <v>44360</v>
      </c>
      <c r="C2351" s="5">
        <v>40</v>
      </c>
      <c r="E2351" t="s">
        <v>2642</v>
      </c>
    </row>
    <row r="2352" spans="1:5" ht="14.25">
      <c r="A2352" s="132" t="s">
        <v>2636</v>
      </c>
      <c r="B2352" s="14">
        <v>44362</v>
      </c>
      <c r="C2352" s="5">
        <v>110</v>
      </c>
      <c r="E2352" t="s">
        <v>894</v>
      </c>
    </row>
    <row r="2353" spans="1:5" ht="14.25">
      <c r="A2353" s="132" t="s">
        <v>1528</v>
      </c>
      <c r="B2353" s="14">
        <v>44375</v>
      </c>
      <c r="C2353" s="5">
        <v>218</v>
      </c>
      <c r="E2353" t="s">
        <v>1529</v>
      </c>
    </row>
    <row r="2354" spans="1:5" ht="14.25">
      <c r="A2354" s="132" t="s">
        <v>6</v>
      </c>
      <c r="B2354" s="14">
        <v>44376</v>
      </c>
      <c r="C2354" s="5">
        <v>20</v>
      </c>
      <c r="E2354" t="s">
        <v>1996</v>
      </c>
    </row>
    <row r="2355" spans="1:5" ht="14.25">
      <c r="A2355" s="132" t="s">
        <v>8</v>
      </c>
      <c r="B2355" s="14">
        <v>44377</v>
      </c>
      <c r="C2355" s="5">
        <v>1899</v>
      </c>
      <c r="E2355" t="s">
        <v>7</v>
      </c>
    </row>
    <row r="2356" spans="1:5" ht="14.25">
      <c r="A2356" s="132" t="s">
        <v>2125</v>
      </c>
      <c r="B2356" s="14">
        <v>44380</v>
      </c>
      <c r="C2356" s="5">
        <v>40</v>
      </c>
      <c r="E2356" t="s">
        <v>894</v>
      </c>
    </row>
    <row r="2357" spans="1:5" ht="14.25">
      <c r="A2357" s="132" t="s">
        <v>2121</v>
      </c>
      <c r="B2357" s="14">
        <v>44380</v>
      </c>
      <c r="C2357" s="5">
        <v>40</v>
      </c>
      <c r="E2357" t="s">
        <v>894</v>
      </c>
    </row>
    <row r="2358" spans="1:5" ht="14.25">
      <c r="A2358" s="132" t="s">
        <v>1874</v>
      </c>
      <c r="B2358" s="14">
        <v>44396</v>
      </c>
      <c r="C2358" s="5">
        <v>51</v>
      </c>
      <c r="E2358" t="s">
        <v>1875</v>
      </c>
    </row>
    <row r="2359" spans="1:5" ht="14.25">
      <c r="A2359" s="132" t="s">
        <v>2235</v>
      </c>
      <c r="B2359" s="14">
        <v>44398</v>
      </c>
      <c r="C2359" s="5">
        <v>87</v>
      </c>
      <c r="E2359" t="s">
        <v>1186</v>
      </c>
    </row>
    <row r="2360" spans="1:5" ht="14.25">
      <c r="A2360" s="132" t="s">
        <v>1476</v>
      </c>
      <c r="B2360" s="14">
        <v>44400</v>
      </c>
      <c r="C2360" s="5">
        <v>20</v>
      </c>
      <c r="E2360" t="s">
        <v>2311</v>
      </c>
    </row>
    <row r="2361" spans="1:5" ht="14.25">
      <c r="A2361" s="132" t="s">
        <v>677</v>
      </c>
      <c r="B2361" s="14">
        <v>44405</v>
      </c>
      <c r="C2361" s="5">
        <v>100</v>
      </c>
      <c r="E2361" t="s">
        <v>678</v>
      </c>
    </row>
    <row r="2362" spans="1:5" ht="14.25">
      <c r="A2362" s="132" t="s">
        <v>2325</v>
      </c>
      <c r="B2362" s="14">
        <v>44412</v>
      </c>
      <c r="C2362" s="5">
        <v>59</v>
      </c>
      <c r="E2362" t="s">
        <v>678</v>
      </c>
    </row>
    <row r="2363" spans="1:5" ht="14.25">
      <c r="A2363" s="132" t="s">
        <v>677</v>
      </c>
      <c r="B2363" s="14">
        <v>44414</v>
      </c>
      <c r="C2363" s="5">
        <v>100</v>
      </c>
      <c r="E2363" t="s">
        <v>678</v>
      </c>
    </row>
    <row r="2364" spans="1:5" ht="14.25">
      <c r="A2364" s="132" t="s">
        <v>645</v>
      </c>
      <c r="B2364" s="14">
        <v>44433</v>
      </c>
      <c r="C2364" s="5">
        <v>60</v>
      </c>
      <c r="E2364" t="s">
        <v>894</v>
      </c>
    </row>
    <row r="2365" spans="1:5" ht="14.25">
      <c r="A2365" s="132" t="s">
        <v>1253</v>
      </c>
      <c r="B2365" s="14">
        <v>44441</v>
      </c>
      <c r="C2365" s="5">
        <v>38</v>
      </c>
      <c r="E2365" t="s">
        <v>2280</v>
      </c>
    </row>
    <row r="2366" spans="1:5" ht="14.25">
      <c r="A2366" s="132" t="s">
        <v>1760</v>
      </c>
      <c r="B2366" s="14">
        <v>44442</v>
      </c>
      <c r="C2366" s="5">
        <v>30</v>
      </c>
      <c r="E2366" t="s">
        <v>385</v>
      </c>
    </row>
    <row r="2367" spans="1:5" ht="14.25">
      <c r="A2367" s="132" t="s">
        <v>129</v>
      </c>
      <c r="B2367" s="14">
        <v>44445</v>
      </c>
      <c r="C2367" s="5">
        <v>130</v>
      </c>
      <c r="E2367" t="s">
        <v>894</v>
      </c>
    </row>
    <row r="2368" spans="1:5" ht="14.25">
      <c r="A2368" s="132" t="s">
        <v>21</v>
      </c>
      <c r="B2368" s="14">
        <v>44446</v>
      </c>
      <c r="C2368" s="5">
        <v>612</v>
      </c>
      <c r="E2368" t="s">
        <v>1186</v>
      </c>
    </row>
    <row r="2369" spans="1:5" ht="14.25">
      <c r="A2369" s="132" t="s">
        <v>864</v>
      </c>
      <c r="B2369" s="14">
        <v>44450</v>
      </c>
      <c r="C2369" s="5">
        <v>95</v>
      </c>
      <c r="E2369" t="s">
        <v>863</v>
      </c>
    </row>
    <row r="2370" spans="1:5" ht="14.25">
      <c r="A2370" s="132" t="s">
        <v>1695</v>
      </c>
      <c r="B2370" s="14">
        <v>44460</v>
      </c>
      <c r="C2370" s="5">
        <v>79</v>
      </c>
      <c r="E2370" t="s">
        <v>1186</v>
      </c>
    </row>
    <row r="2371" spans="1:5" ht="14.25">
      <c r="A2371" s="132" t="s">
        <v>1833</v>
      </c>
      <c r="B2371" s="14">
        <v>44465</v>
      </c>
      <c r="C2371" s="5">
        <v>130</v>
      </c>
      <c r="E2371" t="s">
        <v>2642</v>
      </c>
    </row>
    <row r="2372" spans="1:5" ht="14.25">
      <c r="A2372" s="132" t="s">
        <v>595</v>
      </c>
      <c r="B2372" s="14">
        <v>44467</v>
      </c>
      <c r="C2372" s="5">
        <v>40</v>
      </c>
      <c r="E2372" t="s">
        <v>894</v>
      </c>
    </row>
    <row r="2373" spans="1:5" ht="14.25">
      <c r="A2373" s="132" t="s">
        <v>583</v>
      </c>
      <c r="B2373" s="14">
        <v>44468</v>
      </c>
      <c r="C2373" s="5">
        <v>139</v>
      </c>
      <c r="E2373" t="s">
        <v>1598</v>
      </c>
    </row>
    <row r="2374" spans="1:5" ht="14.25">
      <c r="A2374" s="132" t="s">
        <v>2215</v>
      </c>
      <c r="B2374" s="14">
        <v>44469</v>
      </c>
      <c r="C2374" s="5">
        <v>242</v>
      </c>
      <c r="E2374" t="s">
        <v>1186</v>
      </c>
    </row>
    <row r="2375" spans="1:5" ht="14.25">
      <c r="A2375" s="132" t="s">
        <v>697</v>
      </c>
      <c r="B2375" s="14">
        <v>44441</v>
      </c>
      <c r="C2375" s="5">
        <v>39</v>
      </c>
      <c r="E2375" t="s">
        <v>698</v>
      </c>
    </row>
    <row r="2376" spans="1:5" ht="14.25">
      <c r="A2376" s="132" t="s">
        <v>949</v>
      </c>
      <c r="B2376" s="14">
        <v>44472</v>
      </c>
      <c r="C2376" s="5">
        <v>100</v>
      </c>
      <c r="E2376" t="s">
        <v>894</v>
      </c>
    </row>
    <row r="2377" spans="1:5" ht="14.25">
      <c r="A2377" s="132" t="s">
        <v>1161</v>
      </c>
      <c r="B2377" s="14">
        <v>44478</v>
      </c>
      <c r="C2377" s="5">
        <v>10</v>
      </c>
      <c r="E2377" t="s">
        <v>1186</v>
      </c>
    </row>
    <row r="2378" spans="1:5" ht="14.25">
      <c r="A2378" s="132" t="s">
        <v>1162</v>
      </c>
      <c r="B2378" s="14">
        <v>44478</v>
      </c>
      <c r="C2378" s="5">
        <v>14</v>
      </c>
      <c r="E2378" t="s">
        <v>894</v>
      </c>
    </row>
    <row r="2379" spans="1:5" ht="14.25">
      <c r="A2379" s="132" t="s">
        <v>1907</v>
      </c>
      <c r="B2379" s="14">
        <v>44480</v>
      </c>
      <c r="C2379" s="5">
        <v>104</v>
      </c>
      <c r="E2379" t="s">
        <v>2498</v>
      </c>
    </row>
    <row r="2380" spans="1:5" ht="14.25">
      <c r="A2380" s="132" t="s">
        <v>939</v>
      </c>
      <c r="B2380" s="14">
        <v>44480</v>
      </c>
      <c r="C2380" s="5">
        <v>259</v>
      </c>
      <c r="E2380" t="s">
        <v>2498</v>
      </c>
    </row>
    <row r="2381" spans="1:5" ht="14.25">
      <c r="A2381" s="132" t="s">
        <v>940</v>
      </c>
      <c r="B2381" s="14">
        <v>44480</v>
      </c>
      <c r="C2381" s="5">
        <v>139</v>
      </c>
      <c r="E2381" t="s">
        <v>2498</v>
      </c>
    </row>
    <row r="2382" spans="1:5" ht="14.25">
      <c r="A2382" s="132" t="s">
        <v>941</v>
      </c>
      <c r="B2382" s="14">
        <v>44480</v>
      </c>
      <c r="C2382" s="5">
        <v>30</v>
      </c>
      <c r="E2382" t="s">
        <v>2498</v>
      </c>
    </row>
    <row r="2383" spans="1:5" ht="14.25">
      <c r="A2383" s="132" t="s">
        <v>942</v>
      </c>
      <c r="B2383" s="14">
        <v>44480</v>
      </c>
      <c r="C2383" s="5">
        <v>39.9</v>
      </c>
      <c r="E2383" t="s">
        <v>2498</v>
      </c>
    </row>
    <row r="2384" spans="1:5" ht="14.25">
      <c r="A2384" s="132" t="s">
        <v>943</v>
      </c>
      <c r="B2384" s="14">
        <v>44480</v>
      </c>
      <c r="C2384" s="5">
        <v>69.9</v>
      </c>
      <c r="E2384" t="s">
        <v>2498</v>
      </c>
    </row>
    <row r="2385" spans="1:5" ht="14.25">
      <c r="A2385" s="132" t="s">
        <v>944</v>
      </c>
      <c r="B2385" s="14">
        <v>44480</v>
      </c>
      <c r="C2385" s="5">
        <v>49.9</v>
      </c>
      <c r="E2385" t="s">
        <v>2498</v>
      </c>
    </row>
    <row r="2386" spans="1:5" ht="14.25">
      <c r="A2386" s="132" t="s">
        <v>945</v>
      </c>
      <c r="B2386" s="14">
        <v>44480</v>
      </c>
      <c r="C2386" s="5">
        <v>49.9</v>
      </c>
      <c r="E2386" t="s">
        <v>266</v>
      </c>
    </row>
    <row r="2387" spans="1:5" ht="14.25">
      <c r="A2387" s="132" t="s">
        <v>946</v>
      </c>
      <c r="B2387" s="14">
        <v>44480</v>
      </c>
      <c r="C2387" s="5">
        <v>169</v>
      </c>
      <c r="E2387" t="s">
        <v>266</v>
      </c>
    </row>
    <row r="2388" spans="1:5" ht="14.25">
      <c r="A2388" s="132" t="s">
        <v>947</v>
      </c>
      <c r="B2388" s="14">
        <v>44480</v>
      </c>
      <c r="C2388" s="5">
        <v>99</v>
      </c>
      <c r="E2388" t="s">
        <v>266</v>
      </c>
    </row>
    <row r="2389" spans="1:5" ht="14.25">
      <c r="A2389" s="132" t="s">
        <v>264</v>
      </c>
      <c r="B2389" s="14">
        <v>44480</v>
      </c>
      <c r="C2389" s="5">
        <v>169</v>
      </c>
      <c r="E2389" t="s">
        <v>266</v>
      </c>
    </row>
    <row r="2390" spans="1:5" ht="14.25">
      <c r="A2390" s="132" t="s">
        <v>265</v>
      </c>
      <c r="B2390" s="14">
        <v>44480</v>
      </c>
      <c r="C2390" s="5">
        <v>10</v>
      </c>
      <c r="E2390" t="s">
        <v>266</v>
      </c>
    </row>
    <row r="2391" spans="1:5" ht="14.25">
      <c r="A2391" s="132" t="s">
        <v>267</v>
      </c>
      <c r="B2391" s="14">
        <v>44480</v>
      </c>
      <c r="C2391" s="5">
        <v>50</v>
      </c>
      <c r="E2391" t="s">
        <v>268</v>
      </c>
    </row>
    <row r="2392" spans="1:5" ht="14.25">
      <c r="A2392" s="132" t="s">
        <v>28</v>
      </c>
      <c r="B2392" s="14">
        <v>44485</v>
      </c>
      <c r="C2392" s="5">
        <v>139</v>
      </c>
      <c r="E2392" t="s">
        <v>2311</v>
      </c>
    </row>
    <row r="2393" spans="1:5" ht="14.25">
      <c r="A2393" s="159" t="s">
        <v>2568</v>
      </c>
      <c r="B2393" s="14">
        <v>44493</v>
      </c>
      <c r="C2393" s="160">
        <v>189</v>
      </c>
      <c r="E2393" t="s">
        <v>2642</v>
      </c>
    </row>
    <row r="2394" spans="1:5" ht="14.25">
      <c r="A2394" s="132" t="s">
        <v>1872</v>
      </c>
      <c r="B2394" s="14">
        <v>44495</v>
      </c>
      <c r="C2394" s="160">
        <v>60</v>
      </c>
      <c r="E2394" t="s">
        <v>1186</v>
      </c>
    </row>
    <row r="2395" spans="1:5" ht="14.25">
      <c r="A2395" s="132" t="s">
        <v>2487</v>
      </c>
      <c r="B2395" s="14">
        <v>44498</v>
      </c>
      <c r="C2395" s="160">
        <v>109</v>
      </c>
      <c r="E2395" t="s">
        <v>1186</v>
      </c>
    </row>
    <row r="2396" spans="1:5" ht="14.25">
      <c r="A2396" s="132" t="s">
        <v>149</v>
      </c>
      <c r="B2396" s="14">
        <v>44498</v>
      </c>
      <c r="C2396" s="160">
        <v>50</v>
      </c>
      <c r="E2396" t="s">
        <v>894</v>
      </c>
    </row>
    <row r="2397" spans="1:5" ht="14.25">
      <c r="A2397" s="132" t="s">
        <v>688</v>
      </c>
      <c r="B2397" s="14">
        <v>44498</v>
      </c>
      <c r="C2397" s="160">
        <v>40</v>
      </c>
      <c r="E2397" t="s">
        <v>894</v>
      </c>
    </row>
    <row r="2398" spans="1:5" ht="14.25">
      <c r="A2398" s="132" t="s">
        <v>689</v>
      </c>
      <c r="B2398" s="14">
        <v>44498</v>
      </c>
      <c r="C2398" s="160">
        <v>60</v>
      </c>
      <c r="E2398" t="s">
        <v>894</v>
      </c>
    </row>
    <row r="2399" spans="1:5" ht="14.25">
      <c r="A2399" s="132" t="s">
        <v>1415</v>
      </c>
      <c r="B2399" s="14">
        <v>44499</v>
      </c>
      <c r="C2399" s="160">
        <v>43</v>
      </c>
      <c r="E2399" t="s">
        <v>726</v>
      </c>
    </row>
    <row r="2400" spans="1:5" ht="14.25">
      <c r="A2400" s="132" t="s">
        <v>2575</v>
      </c>
      <c r="B2400" s="14">
        <v>44528</v>
      </c>
      <c r="C2400" s="160">
        <v>99</v>
      </c>
      <c r="E2400" t="s">
        <v>2642</v>
      </c>
    </row>
    <row r="2401" spans="1:5" ht="14.25">
      <c r="A2401" s="132" t="s">
        <v>513</v>
      </c>
      <c r="B2401" s="14">
        <v>44532</v>
      </c>
      <c r="C2401" s="160">
        <v>75</v>
      </c>
      <c r="E2401" t="s">
        <v>2586</v>
      </c>
    </row>
    <row r="2402" spans="1:5" ht="14.25">
      <c r="A2402" s="132" t="s">
        <v>514</v>
      </c>
      <c r="B2402" s="14">
        <v>44532</v>
      </c>
      <c r="C2402" s="160">
        <v>345</v>
      </c>
      <c r="E2402" t="s">
        <v>1220</v>
      </c>
    </row>
    <row r="2403" spans="1:5" ht="14.25">
      <c r="A2403" s="132" t="s">
        <v>2103</v>
      </c>
      <c r="B2403" s="14">
        <v>44542</v>
      </c>
      <c r="C2403" s="160">
        <v>64</v>
      </c>
      <c r="E2403" t="s">
        <v>2104</v>
      </c>
    </row>
    <row r="2404" spans="1:5" ht="14.25">
      <c r="A2404" s="132" t="s">
        <v>2677</v>
      </c>
      <c r="B2404" s="14">
        <v>44540</v>
      </c>
      <c r="C2404" s="160">
        <v>95</v>
      </c>
      <c r="E2404" t="s">
        <v>2642</v>
      </c>
    </row>
    <row r="2405" spans="1:5" ht="14.25">
      <c r="A2405" s="132" t="s">
        <v>2303</v>
      </c>
      <c r="B2405" s="14">
        <v>44545</v>
      </c>
      <c r="C2405" s="160">
        <v>65</v>
      </c>
      <c r="E2405" t="s">
        <v>1790</v>
      </c>
    </row>
    <row r="2406" spans="1:5" ht="14.25">
      <c r="A2406" s="132" t="s">
        <v>2027</v>
      </c>
      <c r="B2406" s="14">
        <v>44547</v>
      </c>
      <c r="C2406" s="160">
        <v>170</v>
      </c>
      <c r="E2406" t="s">
        <v>894</v>
      </c>
    </row>
    <row r="2407" spans="1:5" ht="14.25">
      <c r="A2407" s="132" t="s">
        <v>460</v>
      </c>
      <c r="B2407" s="14">
        <v>44553</v>
      </c>
      <c r="C2407" s="160">
        <v>30</v>
      </c>
      <c r="E2407" t="s">
        <v>894</v>
      </c>
    </row>
    <row r="2408" spans="1:5" ht="14.25">
      <c r="A2408" s="132" t="s">
        <v>128</v>
      </c>
      <c r="B2408" s="14">
        <v>44553</v>
      </c>
      <c r="C2408" s="160">
        <v>149</v>
      </c>
      <c r="E2408" t="s">
        <v>678</v>
      </c>
    </row>
    <row r="2409" spans="1:5" ht="14.25">
      <c r="A2409" s="148" t="s">
        <v>2146</v>
      </c>
      <c r="B2409" s="161">
        <v>44544</v>
      </c>
      <c r="C2409" s="162">
        <v>2274</v>
      </c>
      <c r="D2409" s="163"/>
      <c r="E2409" s="163" t="s">
        <v>1892</v>
      </c>
    </row>
    <row r="2410" spans="1:5" ht="14.25">
      <c r="A2410" s="132" t="s">
        <v>2147</v>
      </c>
      <c r="B2410" s="14">
        <v>44559</v>
      </c>
      <c r="C2410" s="160">
        <v>4665</v>
      </c>
      <c r="E2410" t="s">
        <v>1972</v>
      </c>
    </row>
    <row r="2411" spans="1:5" ht="14.25">
      <c r="A2411" s="132" t="s">
        <v>384</v>
      </c>
      <c r="B2411" s="14">
        <v>44557</v>
      </c>
      <c r="C2411" s="160">
        <v>299</v>
      </c>
      <c r="E2411" t="s">
        <v>1220</v>
      </c>
    </row>
    <row r="2412" spans="1:5" ht="15" thickBot="1">
      <c r="A2412" s="165" t="s">
        <v>367</v>
      </c>
      <c r="B2412" s="88">
        <v>44557</v>
      </c>
      <c r="C2412" s="166">
        <v>70</v>
      </c>
      <c r="D2412" s="87"/>
      <c r="E2412" s="87" t="s">
        <v>894</v>
      </c>
    </row>
    <row r="2413" spans="1:7" ht="21" thickTop="1">
      <c r="A2413" s="132" t="s">
        <v>2435</v>
      </c>
      <c r="B2413" s="14">
        <v>44566</v>
      </c>
      <c r="C2413" s="160">
        <v>297</v>
      </c>
      <c r="E2413" t="s">
        <v>489</v>
      </c>
      <c r="F2413" s="164" t="s">
        <v>2436</v>
      </c>
      <c r="G2413" s="127">
        <f>SUM(C2413:C2507)</f>
        <v>37942</v>
      </c>
    </row>
    <row r="2414" spans="1:5" ht="14.25">
      <c r="A2414" s="132" t="s">
        <v>933</v>
      </c>
      <c r="B2414" s="14">
        <v>44567</v>
      </c>
      <c r="C2414" s="160">
        <v>90</v>
      </c>
      <c r="E2414" t="s">
        <v>894</v>
      </c>
    </row>
    <row r="2415" spans="1:5" ht="14.25">
      <c r="A2415" s="132" t="s">
        <v>1984</v>
      </c>
      <c r="B2415" s="14">
        <v>44569</v>
      </c>
      <c r="C2415" s="160">
        <v>100</v>
      </c>
      <c r="E2415" t="s">
        <v>894</v>
      </c>
    </row>
    <row r="2416" spans="1:5" ht="14.25">
      <c r="A2416" s="132" t="s">
        <v>1985</v>
      </c>
      <c r="B2416" s="14">
        <v>44569</v>
      </c>
      <c r="C2416" s="160">
        <v>140</v>
      </c>
      <c r="E2416" t="s">
        <v>894</v>
      </c>
    </row>
    <row r="2417" spans="1:5" ht="14.25">
      <c r="A2417" s="132" t="s">
        <v>1680</v>
      </c>
      <c r="B2417" s="14">
        <v>44570</v>
      </c>
      <c r="C2417" s="160">
        <v>600</v>
      </c>
      <c r="E2417" t="s">
        <v>132</v>
      </c>
    </row>
    <row r="2418" spans="1:5" ht="14.25">
      <c r="A2418" s="132" t="s">
        <v>802</v>
      </c>
      <c r="B2418" s="14">
        <v>44576</v>
      </c>
      <c r="C2418" s="160">
        <v>150</v>
      </c>
      <c r="E2418" t="s">
        <v>894</v>
      </c>
    </row>
    <row r="2419" spans="1:5" ht="14.25">
      <c r="A2419" s="132" t="s">
        <v>2085</v>
      </c>
      <c r="B2419" s="14">
        <v>44576</v>
      </c>
      <c r="C2419" s="160">
        <v>120</v>
      </c>
      <c r="E2419" t="s">
        <v>2086</v>
      </c>
    </row>
    <row r="2420" spans="1:5" ht="14.25">
      <c r="A2420" s="132" t="s">
        <v>6</v>
      </c>
      <c r="B2420" s="14">
        <v>44582</v>
      </c>
      <c r="C2420" s="160">
        <v>50</v>
      </c>
      <c r="E2420" t="s">
        <v>2304</v>
      </c>
    </row>
    <row r="2421" spans="1:5" ht="14.25">
      <c r="A2421" s="132" t="s">
        <v>233</v>
      </c>
      <c r="B2421" s="14">
        <v>44584</v>
      </c>
      <c r="C2421" s="160">
        <v>898</v>
      </c>
      <c r="E2421" t="s">
        <v>2069</v>
      </c>
    </row>
    <row r="2422" spans="1:5" ht="14.25">
      <c r="A2422" s="132" t="s">
        <v>2695</v>
      </c>
      <c r="B2422" s="14">
        <v>44584</v>
      </c>
      <c r="C2422" s="160">
        <v>140</v>
      </c>
      <c r="E2422" t="s">
        <v>894</v>
      </c>
    </row>
    <row r="2423" spans="1:5" ht="14.25">
      <c r="A2423" s="132" t="s">
        <v>1949</v>
      </c>
      <c r="B2423" s="14">
        <v>44584</v>
      </c>
      <c r="C2423" s="160">
        <v>448</v>
      </c>
      <c r="E2423" t="s">
        <v>266</v>
      </c>
    </row>
    <row r="2424" spans="1:5" ht="14.25">
      <c r="A2424" s="132" t="s">
        <v>1406</v>
      </c>
      <c r="B2424" s="14">
        <v>44584</v>
      </c>
      <c r="C2424" s="160">
        <v>865</v>
      </c>
      <c r="E2424" t="s">
        <v>2498</v>
      </c>
    </row>
    <row r="2425" spans="1:5" ht="14.25">
      <c r="A2425" s="132" t="s">
        <v>1716</v>
      </c>
      <c r="B2425" s="14">
        <v>44589</v>
      </c>
      <c r="C2425" s="160">
        <v>69</v>
      </c>
      <c r="E2425" t="s">
        <v>2533</v>
      </c>
    </row>
    <row r="2426" spans="1:5" ht="14.25">
      <c r="A2426" s="132" t="s">
        <v>1823</v>
      </c>
      <c r="B2426" s="14">
        <v>44590</v>
      </c>
      <c r="C2426" s="160">
        <v>59</v>
      </c>
      <c r="E2426" t="s">
        <v>1824</v>
      </c>
    </row>
    <row r="2427" spans="1:5" ht="14.25">
      <c r="A2427" s="132" t="s">
        <v>197</v>
      </c>
      <c r="B2427" s="14">
        <v>44591</v>
      </c>
      <c r="C2427" s="160">
        <v>110</v>
      </c>
      <c r="E2427" t="s">
        <v>894</v>
      </c>
    </row>
    <row r="2428" spans="1:5" ht="14.25">
      <c r="A2428" s="132" t="s">
        <v>1726</v>
      </c>
      <c r="B2428" s="14">
        <v>44596</v>
      </c>
      <c r="C2428" s="160">
        <v>84</v>
      </c>
      <c r="E2428" t="s">
        <v>1186</v>
      </c>
    </row>
    <row r="2429" spans="1:5" ht="14.25">
      <c r="A2429" s="132" t="s">
        <v>1760</v>
      </c>
      <c r="B2429" s="14">
        <v>44600</v>
      </c>
      <c r="C2429" s="160">
        <v>40</v>
      </c>
      <c r="E2429" t="s">
        <v>863</v>
      </c>
    </row>
    <row r="2430" spans="1:5" ht="14.25">
      <c r="A2430" s="132" t="s">
        <v>809</v>
      </c>
      <c r="B2430" s="14">
        <v>44601</v>
      </c>
      <c r="C2430" s="5">
        <v>60</v>
      </c>
      <c r="E2430" t="s">
        <v>894</v>
      </c>
    </row>
    <row r="2431" spans="1:5" ht="14.25">
      <c r="A2431" s="132" t="s">
        <v>2109</v>
      </c>
      <c r="B2431" s="14">
        <v>44603</v>
      </c>
      <c r="C2431" s="160">
        <v>68</v>
      </c>
      <c r="E2431" t="s">
        <v>2084</v>
      </c>
    </row>
    <row r="2432" spans="1:5" ht="14.25">
      <c r="A2432" s="167" t="s">
        <v>2734</v>
      </c>
      <c r="B2432" s="96">
        <v>44603</v>
      </c>
      <c r="C2432" s="168">
        <v>1909</v>
      </c>
      <c r="D2432" s="98"/>
      <c r="E2432" s="98" t="s">
        <v>1022</v>
      </c>
    </row>
    <row r="2433" spans="1:5" ht="14.25">
      <c r="A2433" s="132" t="s">
        <v>1297</v>
      </c>
      <c r="B2433" s="14">
        <v>44605</v>
      </c>
      <c r="C2433" s="160">
        <v>60</v>
      </c>
      <c r="E2433" t="s">
        <v>894</v>
      </c>
    </row>
    <row r="2434" spans="1:5" ht="14.25">
      <c r="A2434" s="132" t="s">
        <v>1954</v>
      </c>
      <c r="B2434" s="14">
        <v>44612</v>
      </c>
      <c r="C2434" s="160">
        <v>40</v>
      </c>
      <c r="E2434" t="s">
        <v>894</v>
      </c>
    </row>
    <row r="2435" spans="1:5" ht="14.25">
      <c r="A2435" s="132" t="s">
        <v>6</v>
      </c>
      <c r="B2435" s="14">
        <v>44617</v>
      </c>
      <c r="C2435" s="160">
        <v>20</v>
      </c>
      <c r="E2435" t="s">
        <v>1996</v>
      </c>
    </row>
    <row r="2436" spans="1:5" ht="14.25">
      <c r="A2436" s="132" t="s">
        <v>1120</v>
      </c>
      <c r="B2436" s="14">
        <v>44618</v>
      </c>
      <c r="C2436" s="160">
        <v>160</v>
      </c>
      <c r="E2436" t="s">
        <v>1022</v>
      </c>
    </row>
    <row r="2437" spans="1:5" ht="14.25">
      <c r="A2437" s="132" t="s">
        <v>10</v>
      </c>
      <c r="B2437" s="14">
        <v>44619</v>
      </c>
      <c r="C2437" s="160">
        <v>270</v>
      </c>
      <c r="E2437" t="s">
        <v>894</v>
      </c>
    </row>
    <row r="2438" spans="1:5" ht="14.25">
      <c r="A2438" s="132" t="s">
        <v>1718</v>
      </c>
      <c r="B2438" s="14">
        <v>44627</v>
      </c>
      <c r="C2438" s="160">
        <v>431</v>
      </c>
      <c r="E2438" t="s">
        <v>1220</v>
      </c>
    </row>
    <row r="2439" spans="1:5" ht="14.25">
      <c r="A2439" s="132" t="s">
        <v>1757</v>
      </c>
      <c r="B2439" s="14">
        <v>44631</v>
      </c>
      <c r="C2439" s="160">
        <v>140</v>
      </c>
      <c r="E2439" t="s">
        <v>1758</v>
      </c>
    </row>
    <row r="2440" spans="1:5" ht="14.25">
      <c r="A2440" s="132" t="s">
        <v>1652</v>
      </c>
      <c r="B2440" s="14">
        <v>44632</v>
      </c>
      <c r="C2440" s="160">
        <v>225</v>
      </c>
      <c r="E2440" t="s">
        <v>894</v>
      </c>
    </row>
    <row r="2441" spans="1:5" ht="14.25">
      <c r="A2441" s="132" t="s">
        <v>1719</v>
      </c>
      <c r="B2441" s="14">
        <v>44633</v>
      </c>
      <c r="C2441" s="160">
        <v>95</v>
      </c>
      <c r="E2441" t="s">
        <v>863</v>
      </c>
    </row>
    <row r="2442" spans="1:5" ht="14.25">
      <c r="A2442" s="132" t="s">
        <v>1840</v>
      </c>
      <c r="B2442" s="14">
        <v>44633</v>
      </c>
      <c r="C2442" s="160">
        <v>90</v>
      </c>
      <c r="E2442" t="s">
        <v>894</v>
      </c>
    </row>
    <row r="2443" spans="1:5" ht="14.25">
      <c r="A2443" s="132" t="s">
        <v>1639</v>
      </c>
      <c r="B2443" s="14">
        <v>44636</v>
      </c>
      <c r="C2443" s="160">
        <v>50</v>
      </c>
      <c r="E2443" t="s">
        <v>1996</v>
      </c>
    </row>
    <row r="2444" spans="1:5" ht="14.25">
      <c r="A2444" s="169" t="s">
        <v>323</v>
      </c>
      <c r="B2444" s="96">
        <v>44639</v>
      </c>
      <c r="C2444" s="168">
        <v>1009</v>
      </c>
      <c r="D2444" s="170"/>
      <c r="E2444" s="170" t="s">
        <v>1022</v>
      </c>
    </row>
    <row r="2445" spans="1:5" ht="14.25">
      <c r="A2445" s="132" t="s">
        <v>804</v>
      </c>
      <c r="B2445" s="14">
        <v>44645</v>
      </c>
      <c r="C2445" s="160">
        <v>50</v>
      </c>
      <c r="E2445" t="s">
        <v>894</v>
      </c>
    </row>
    <row r="2446" spans="1:5" ht="14.25">
      <c r="A2446" s="132" t="s">
        <v>1208</v>
      </c>
      <c r="B2446" s="14">
        <v>44641</v>
      </c>
      <c r="C2446" s="160">
        <v>95</v>
      </c>
      <c r="E2446" t="s">
        <v>1209</v>
      </c>
    </row>
    <row r="2447" spans="1:5" ht="14.25">
      <c r="A2447" s="132" t="s">
        <v>1998</v>
      </c>
      <c r="B2447" s="14">
        <v>44647</v>
      </c>
      <c r="C2447" s="160">
        <v>96</v>
      </c>
      <c r="E2447" t="s">
        <v>1999</v>
      </c>
    </row>
    <row r="2448" spans="1:5" ht="14.25">
      <c r="A2448" s="132" t="s">
        <v>2387</v>
      </c>
      <c r="B2448" s="14">
        <v>44652</v>
      </c>
      <c r="C2448" s="160">
        <v>40</v>
      </c>
      <c r="E2448" t="s">
        <v>2388</v>
      </c>
    </row>
    <row r="2449" spans="1:5" ht="14.25">
      <c r="A2449" s="132" t="s">
        <v>1063</v>
      </c>
      <c r="B2449" s="14">
        <v>44657</v>
      </c>
      <c r="C2449" s="160">
        <v>369</v>
      </c>
      <c r="E2449" t="s">
        <v>489</v>
      </c>
    </row>
    <row r="2450" spans="1:5" ht="14.25">
      <c r="A2450" s="171" t="s">
        <v>1196</v>
      </c>
      <c r="B2450" s="14">
        <v>44658</v>
      </c>
      <c r="C2450" s="160">
        <v>975</v>
      </c>
      <c r="E2450" t="s">
        <v>489</v>
      </c>
    </row>
    <row r="2451" spans="1:5" ht="14.25">
      <c r="A2451" s="132" t="s">
        <v>1613</v>
      </c>
      <c r="B2451" s="14">
        <v>44660</v>
      </c>
      <c r="C2451" s="160">
        <v>40</v>
      </c>
      <c r="E2451" t="s">
        <v>1186</v>
      </c>
    </row>
    <row r="2452" spans="1:5" ht="14.25">
      <c r="A2452" s="167" t="s">
        <v>73</v>
      </c>
      <c r="B2452" s="96">
        <v>44666</v>
      </c>
      <c r="C2452" s="168">
        <v>1007</v>
      </c>
      <c r="D2452" s="98"/>
      <c r="E2452" s="98" t="s">
        <v>1022</v>
      </c>
    </row>
    <row r="2453" spans="1:5" ht="14.25">
      <c r="A2453" s="132" t="s">
        <v>1496</v>
      </c>
      <c r="B2453" s="14">
        <v>44666</v>
      </c>
      <c r="C2453" s="160">
        <v>170</v>
      </c>
      <c r="E2453" t="s">
        <v>894</v>
      </c>
    </row>
    <row r="2454" spans="1:5" ht="14.25">
      <c r="A2454" s="132" t="s">
        <v>1208</v>
      </c>
      <c r="B2454" s="14">
        <v>44674</v>
      </c>
      <c r="C2454" s="160">
        <v>95</v>
      </c>
      <c r="E2454" t="s">
        <v>1209</v>
      </c>
    </row>
    <row r="2455" spans="1:5" ht="14.25">
      <c r="A2455" s="132" t="s">
        <v>1903</v>
      </c>
      <c r="B2455" s="14">
        <v>44680</v>
      </c>
      <c r="C2455" s="160">
        <v>100</v>
      </c>
      <c r="E2455" t="s">
        <v>1996</v>
      </c>
    </row>
    <row r="2456" spans="1:5" ht="14.25">
      <c r="A2456" s="132" t="s">
        <v>1094</v>
      </c>
      <c r="B2456" s="14">
        <v>44657</v>
      </c>
      <c r="C2456" s="160">
        <v>675</v>
      </c>
      <c r="E2456" t="s">
        <v>2651</v>
      </c>
    </row>
    <row r="2457" spans="1:5" ht="14.25">
      <c r="A2457" s="132" t="s">
        <v>1123</v>
      </c>
      <c r="B2457" s="14">
        <v>44697</v>
      </c>
      <c r="C2457" s="160">
        <v>120</v>
      </c>
      <c r="E2457" t="s">
        <v>894</v>
      </c>
    </row>
    <row r="2458" spans="1:5" ht="14.25">
      <c r="A2458" s="132" t="s">
        <v>1429</v>
      </c>
      <c r="B2458" s="14">
        <v>44699</v>
      </c>
      <c r="C2458" s="160">
        <v>600</v>
      </c>
      <c r="E2458" t="s">
        <v>1482</v>
      </c>
    </row>
    <row r="2459" spans="1:5" ht="14.25">
      <c r="A2459" s="167" t="s">
        <v>769</v>
      </c>
      <c r="B2459" s="96">
        <v>44702</v>
      </c>
      <c r="C2459" s="168">
        <v>1101</v>
      </c>
      <c r="D2459" s="98"/>
      <c r="E2459" s="98" t="s">
        <v>1022</v>
      </c>
    </row>
    <row r="2460" spans="1:5" ht="14.25">
      <c r="A2460" s="132" t="s">
        <v>1468</v>
      </c>
      <c r="B2460" s="14">
        <v>44713</v>
      </c>
      <c r="C2460" s="160">
        <v>6000</v>
      </c>
      <c r="E2460" t="s">
        <v>2456</v>
      </c>
    </row>
    <row r="2461" spans="1:5" ht="14.25">
      <c r="A2461" s="132" t="s">
        <v>2355</v>
      </c>
      <c r="B2461" s="14">
        <v>44717</v>
      </c>
      <c r="C2461" s="160">
        <v>395</v>
      </c>
      <c r="E2461" t="s">
        <v>2457</v>
      </c>
    </row>
    <row r="2462" spans="1:5" ht="14.25">
      <c r="A2462" s="132" t="s">
        <v>2458</v>
      </c>
      <c r="B2462" s="14">
        <v>44721</v>
      </c>
      <c r="C2462" s="160">
        <v>84</v>
      </c>
      <c r="E2462" t="s">
        <v>1022</v>
      </c>
    </row>
    <row r="2463" spans="1:5" ht="14.25">
      <c r="A2463" s="132" t="s">
        <v>1776</v>
      </c>
      <c r="B2463" s="14">
        <v>44730</v>
      </c>
      <c r="C2463" s="160">
        <v>348</v>
      </c>
      <c r="E2463" t="s">
        <v>1777</v>
      </c>
    </row>
    <row r="2464" spans="1:5" ht="14.25">
      <c r="A2464" s="132" t="s">
        <v>339</v>
      </c>
      <c r="B2464" s="14">
        <v>44731</v>
      </c>
      <c r="C2464" s="160">
        <v>50</v>
      </c>
      <c r="E2464" t="s">
        <v>894</v>
      </c>
    </row>
    <row r="2465" spans="1:5" ht="14.25">
      <c r="A2465" s="132" t="s">
        <v>340</v>
      </c>
      <c r="B2465" s="14">
        <v>44731</v>
      </c>
      <c r="C2465" s="160">
        <v>71</v>
      </c>
      <c r="E2465" t="s">
        <v>2603</v>
      </c>
    </row>
    <row r="2466" spans="1:5" ht="14.25">
      <c r="A2466" s="132" t="s">
        <v>2354</v>
      </c>
      <c r="B2466" s="14">
        <v>44748</v>
      </c>
      <c r="C2466" s="160">
        <v>78</v>
      </c>
      <c r="E2466" t="s">
        <v>1592</v>
      </c>
    </row>
    <row r="2467" spans="1:5" ht="14.25">
      <c r="A2467" s="132" t="s">
        <v>544</v>
      </c>
      <c r="B2467" s="14">
        <v>44749</v>
      </c>
      <c r="C2467" s="160">
        <v>90</v>
      </c>
      <c r="E2467" t="s">
        <v>545</v>
      </c>
    </row>
    <row r="2468" spans="1:5" ht="14.25">
      <c r="A2468" s="132" t="s">
        <v>2423</v>
      </c>
      <c r="B2468" s="14">
        <v>44757</v>
      </c>
      <c r="C2468" s="160">
        <v>200</v>
      </c>
      <c r="E2468" t="s">
        <v>1192</v>
      </c>
    </row>
    <row r="2469" spans="1:5" ht="14.25">
      <c r="A2469" s="132" t="s">
        <v>102</v>
      </c>
      <c r="B2469" s="14">
        <v>44761</v>
      </c>
      <c r="C2469" s="160">
        <v>198</v>
      </c>
      <c r="E2469" t="s">
        <v>545</v>
      </c>
    </row>
    <row r="2470" spans="1:5" ht="14.25">
      <c r="A2470" s="132" t="s">
        <v>1640</v>
      </c>
      <c r="B2470" s="14">
        <v>44766</v>
      </c>
      <c r="C2470" s="160">
        <v>129</v>
      </c>
      <c r="E2470" t="s">
        <v>1192</v>
      </c>
    </row>
    <row r="2471" spans="1:5" ht="14.25">
      <c r="A2471" s="132" t="s">
        <v>486</v>
      </c>
      <c r="B2471" s="14">
        <v>44768</v>
      </c>
      <c r="C2471" s="160">
        <v>509</v>
      </c>
      <c r="E2471" t="s">
        <v>1192</v>
      </c>
    </row>
    <row r="2472" spans="1:5" ht="14.25">
      <c r="A2472" s="132" t="s">
        <v>624</v>
      </c>
      <c r="B2472" s="14">
        <v>44785</v>
      </c>
      <c r="C2472" s="160">
        <v>300</v>
      </c>
      <c r="E2472" t="s">
        <v>1758</v>
      </c>
    </row>
    <row r="2473" spans="1:5" ht="14.25">
      <c r="A2473" s="132" t="s">
        <v>2228</v>
      </c>
      <c r="B2473" s="14">
        <v>44786</v>
      </c>
      <c r="C2473" s="160">
        <v>205</v>
      </c>
      <c r="E2473" t="s">
        <v>1190</v>
      </c>
    </row>
    <row r="2474" spans="1:5" ht="14.25">
      <c r="A2474" s="132" t="s">
        <v>2110</v>
      </c>
      <c r="B2474" s="14">
        <v>44786</v>
      </c>
      <c r="C2474" s="160">
        <v>95</v>
      </c>
      <c r="E2474" t="s">
        <v>863</v>
      </c>
    </row>
    <row r="2475" spans="1:5" ht="14.25">
      <c r="A2475" s="132" t="s">
        <v>2398</v>
      </c>
      <c r="B2475" s="14">
        <v>44792</v>
      </c>
      <c r="C2475" s="160">
        <v>100</v>
      </c>
      <c r="E2475" t="s">
        <v>1758</v>
      </c>
    </row>
    <row r="2476" spans="1:5" ht="14.25">
      <c r="A2476" s="132" t="s">
        <v>989</v>
      </c>
      <c r="B2476" s="14">
        <v>44793</v>
      </c>
      <c r="C2476" s="160">
        <v>538</v>
      </c>
      <c r="E2476" t="s">
        <v>2498</v>
      </c>
    </row>
    <row r="2477" spans="1:5" ht="14.25">
      <c r="A2477" s="132" t="s">
        <v>1061</v>
      </c>
      <c r="B2477" s="14">
        <v>44793</v>
      </c>
      <c r="C2477" s="160">
        <v>198</v>
      </c>
      <c r="E2477" t="s">
        <v>2498</v>
      </c>
    </row>
    <row r="2478" spans="1:5" ht="14.25">
      <c r="A2478" s="132" t="s">
        <v>1606</v>
      </c>
      <c r="B2478" s="14">
        <v>44800</v>
      </c>
      <c r="C2478" s="160">
        <v>175</v>
      </c>
      <c r="E2478" t="s">
        <v>1598</v>
      </c>
    </row>
    <row r="2479" spans="1:5" ht="14.25">
      <c r="A2479" s="132" t="s">
        <v>465</v>
      </c>
      <c r="B2479" s="14">
        <v>44814</v>
      </c>
      <c r="C2479" s="160">
        <v>300</v>
      </c>
      <c r="E2479" t="s">
        <v>894</v>
      </c>
    </row>
    <row r="2480" spans="1:5" ht="14.25">
      <c r="A2480" s="132" t="s">
        <v>882</v>
      </c>
      <c r="B2480" s="14">
        <v>44822</v>
      </c>
      <c r="C2480" s="160">
        <v>221</v>
      </c>
      <c r="E2480" t="s">
        <v>863</v>
      </c>
    </row>
    <row r="2481" spans="1:5" ht="14.25">
      <c r="A2481" s="132" t="s">
        <v>1520</v>
      </c>
      <c r="B2481" s="14">
        <v>44826</v>
      </c>
      <c r="C2481" s="160">
        <v>1190</v>
      </c>
      <c r="E2481" t="s">
        <v>2069</v>
      </c>
    </row>
    <row r="2482" spans="1:5" ht="14.25">
      <c r="A2482" s="167" t="s">
        <v>1521</v>
      </c>
      <c r="B2482" s="96">
        <v>44827</v>
      </c>
      <c r="C2482" s="168">
        <v>1106</v>
      </c>
      <c r="D2482" s="98"/>
      <c r="E2482" s="98" t="s">
        <v>1022</v>
      </c>
    </row>
    <row r="2483" spans="1:5" ht="14.25">
      <c r="A2483" s="132"/>
      <c r="B2483" s="14">
        <v>44830</v>
      </c>
      <c r="C2483" s="160">
        <v>50</v>
      </c>
      <c r="E2483" t="s">
        <v>1758</v>
      </c>
    </row>
    <row r="2484" spans="1:5" ht="14.25">
      <c r="A2484" s="132" t="s">
        <v>360</v>
      </c>
      <c r="B2484" s="14">
        <v>44832</v>
      </c>
      <c r="C2484" s="160">
        <v>129</v>
      </c>
      <c r="E2484" t="s">
        <v>109</v>
      </c>
    </row>
    <row r="2485" spans="1:5" ht="14.25">
      <c r="A2485" s="132" t="s">
        <v>1112</v>
      </c>
      <c r="B2485" s="14">
        <v>44850</v>
      </c>
      <c r="C2485" s="160">
        <v>110</v>
      </c>
      <c r="E2485" t="s">
        <v>894</v>
      </c>
    </row>
    <row r="2486" spans="1:5" ht="12.75">
      <c r="A2486" s="172" t="s">
        <v>2601</v>
      </c>
      <c r="B2486" s="14">
        <v>44850</v>
      </c>
      <c r="C2486" s="160">
        <v>95</v>
      </c>
      <c r="E2486" t="s">
        <v>1209</v>
      </c>
    </row>
    <row r="2487" spans="1:5" ht="14.25">
      <c r="A2487" s="132" t="s">
        <v>1089</v>
      </c>
      <c r="B2487" s="14">
        <v>44860</v>
      </c>
      <c r="C2487" s="160">
        <v>312</v>
      </c>
      <c r="E2487" t="s">
        <v>489</v>
      </c>
    </row>
    <row r="2488" spans="1:5" ht="14.25">
      <c r="A2488" s="167" t="s">
        <v>1591</v>
      </c>
      <c r="B2488" s="96">
        <v>44863</v>
      </c>
      <c r="C2488" s="168">
        <v>1107</v>
      </c>
      <c r="D2488" s="98"/>
      <c r="E2488" s="98" t="s">
        <v>1022</v>
      </c>
    </row>
    <row r="2489" spans="1:5" ht="14.25">
      <c r="A2489" s="132" t="s">
        <v>2152</v>
      </c>
      <c r="B2489" s="14">
        <v>44876</v>
      </c>
      <c r="C2489" s="173">
        <v>921</v>
      </c>
      <c r="E2489" t="s">
        <v>2282</v>
      </c>
    </row>
    <row r="2490" spans="1:5" ht="14.25">
      <c r="A2490" s="132" t="s">
        <v>1456</v>
      </c>
      <c r="B2490" s="14">
        <v>44871</v>
      </c>
      <c r="C2490" s="160">
        <v>200</v>
      </c>
      <c r="E2490" t="s">
        <v>894</v>
      </c>
    </row>
    <row r="2491" spans="1:5" ht="14.25">
      <c r="A2491" s="132" t="s">
        <v>2137</v>
      </c>
      <c r="B2491" s="14">
        <v>44873</v>
      </c>
      <c r="C2491" s="160">
        <v>70</v>
      </c>
      <c r="E2491" t="s">
        <v>2138</v>
      </c>
    </row>
    <row r="2492" spans="1:5" ht="14.25">
      <c r="A2492" s="132" t="s">
        <v>397</v>
      </c>
      <c r="B2492" s="14">
        <v>44878</v>
      </c>
      <c r="C2492" s="160">
        <v>1051</v>
      </c>
      <c r="E2492" t="s">
        <v>2498</v>
      </c>
    </row>
    <row r="2493" spans="1:5" ht="14.25">
      <c r="A2493" s="132" t="s">
        <v>398</v>
      </c>
      <c r="B2493" s="14">
        <v>44878</v>
      </c>
      <c r="C2493" s="160">
        <v>2055</v>
      </c>
      <c r="E2493" t="s">
        <v>266</v>
      </c>
    </row>
    <row r="2494" spans="1:5" ht="14.25">
      <c r="A2494" s="132" t="s">
        <v>780</v>
      </c>
      <c r="B2494" s="14">
        <v>44880</v>
      </c>
      <c r="C2494" s="160">
        <v>29</v>
      </c>
      <c r="E2494" t="s">
        <v>2603</v>
      </c>
    </row>
    <row r="2495" spans="1:5" ht="14.25">
      <c r="A2495" s="167" t="s">
        <v>1714</v>
      </c>
      <c r="B2495" s="96">
        <v>44883</v>
      </c>
      <c r="C2495" s="168">
        <v>320</v>
      </c>
      <c r="D2495" s="98"/>
      <c r="E2495" s="98" t="s">
        <v>1022</v>
      </c>
    </row>
    <row r="2496" spans="1:5" ht="14.25">
      <c r="A2496" s="132" t="s">
        <v>2494</v>
      </c>
      <c r="B2496" s="14">
        <v>44884</v>
      </c>
      <c r="C2496" s="160">
        <v>187</v>
      </c>
      <c r="E2496" t="s">
        <v>2495</v>
      </c>
    </row>
    <row r="2497" spans="1:5" ht="14.25">
      <c r="A2497" s="132" t="s">
        <v>560</v>
      </c>
      <c r="C2497" s="160">
        <v>20</v>
      </c>
      <c r="E2497" t="s">
        <v>1186</v>
      </c>
    </row>
    <row r="2498" spans="1:5" ht="14.25">
      <c r="A2498" s="132" t="s">
        <v>754</v>
      </c>
      <c r="B2498" s="14">
        <v>44891</v>
      </c>
      <c r="C2498" s="160">
        <v>232</v>
      </c>
      <c r="E2498" t="s">
        <v>894</v>
      </c>
    </row>
    <row r="2499" spans="1:5" ht="14.25">
      <c r="A2499" s="132" t="s">
        <v>694</v>
      </c>
      <c r="B2499" s="14">
        <v>44893</v>
      </c>
      <c r="C2499" s="160">
        <v>190</v>
      </c>
      <c r="E2499" t="s">
        <v>1022</v>
      </c>
    </row>
    <row r="2500" spans="1:5" ht="14.25">
      <c r="A2500" s="132" t="s">
        <v>283</v>
      </c>
      <c r="B2500" s="14">
        <v>44868</v>
      </c>
      <c r="C2500" s="160">
        <v>109</v>
      </c>
      <c r="E2500" t="s">
        <v>284</v>
      </c>
    </row>
    <row r="2501" spans="1:5" ht="14.25">
      <c r="A2501" s="132" t="s">
        <v>932</v>
      </c>
      <c r="B2501" s="14">
        <v>44905</v>
      </c>
      <c r="C2501" s="160">
        <v>1858</v>
      </c>
      <c r="E2501" t="s">
        <v>1220</v>
      </c>
    </row>
    <row r="2502" spans="1:5" ht="14.25">
      <c r="A2502" s="132" t="s">
        <v>2058</v>
      </c>
      <c r="B2502" s="14">
        <v>44906</v>
      </c>
      <c r="C2502" s="160">
        <v>75</v>
      </c>
      <c r="E2502" t="s">
        <v>2059</v>
      </c>
    </row>
    <row r="2503" spans="1:5" ht="14.25">
      <c r="A2503" s="132" t="s">
        <v>899</v>
      </c>
      <c r="B2503" s="14">
        <v>44912</v>
      </c>
      <c r="C2503" s="160">
        <v>347</v>
      </c>
      <c r="E2503" t="s">
        <v>900</v>
      </c>
    </row>
    <row r="2504" spans="1:5" ht="14.25">
      <c r="A2504" s="132" t="s">
        <v>2601</v>
      </c>
      <c r="B2504" s="14">
        <v>44914</v>
      </c>
      <c r="C2504" s="160">
        <v>95</v>
      </c>
      <c r="E2504" t="s">
        <v>1209</v>
      </c>
    </row>
    <row r="2505" spans="1:5" ht="14.25">
      <c r="A2505" s="167" t="s">
        <v>293</v>
      </c>
      <c r="B2505" s="96">
        <v>44918</v>
      </c>
      <c r="C2505" s="168">
        <v>1100</v>
      </c>
      <c r="D2505" s="98"/>
      <c r="E2505" s="98" t="s">
        <v>1022</v>
      </c>
    </row>
    <row r="2506" spans="1:5" ht="14.25">
      <c r="A2506" s="132" t="s">
        <v>615</v>
      </c>
      <c r="B2506" s="14">
        <v>44921</v>
      </c>
      <c r="C2506" s="160">
        <v>171</v>
      </c>
      <c r="E2506" t="s">
        <v>2603</v>
      </c>
    </row>
    <row r="2507" spans="1:5" ht="15" thickBot="1">
      <c r="A2507" s="165" t="s">
        <v>908</v>
      </c>
      <c r="B2507" s="88">
        <v>44923</v>
      </c>
      <c r="C2507" s="166">
        <v>109</v>
      </c>
      <c r="D2507" s="87"/>
      <c r="E2507" s="87" t="s">
        <v>909</v>
      </c>
    </row>
    <row r="2508" spans="1:7" ht="16.5" thickTop="1">
      <c r="A2508" s="132" t="s">
        <v>2036</v>
      </c>
      <c r="B2508" s="14">
        <v>44932</v>
      </c>
      <c r="C2508" s="160">
        <v>245</v>
      </c>
      <c r="E2508" t="s">
        <v>2059</v>
      </c>
      <c r="F2508" s="183"/>
      <c r="G2508" s="184"/>
    </row>
    <row r="2509" spans="1:5" ht="14.25">
      <c r="A2509" s="132" t="s">
        <v>808</v>
      </c>
      <c r="B2509" s="14">
        <v>44934</v>
      </c>
      <c r="C2509" s="160">
        <v>259</v>
      </c>
      <c r="E2509" t="s">
        <v>1022</v>
      </c>
    </row>
    <row r="2510" spans="1:5" ht="14.25">
      <c r="A2510" s="132" t="s">
        <v>650</v>
      </c>
      <c r="B2510" s="14">
        <v>44947</v>
      </c>
      <c r="C2510" s="160">
        <v>158</v>
      </c>
      <c r="E2510" t="s">
        <v>2603</v>
      </c>
    </row>
    <row r="2511" spans="1:5" ht="14.25">
      <c r="A2511" s="132" t="s">
        <v>2170</v>
      </c>
      <c r="B2511" s="14">
        <v>44951</v>
      </c>
      <c r="C2511" s="160">
        <v>44</v>
      </c>
      <c r="E2511" t="s">
        <v>1790</v>
      </c>
    </row>
    <row r="2512" spans="1:5" ht="14.25">
      <c r="A2512" s="175" t="s">
        <v>710</v>
      </c>
      <c r="B2512" s="176">
        <v>44955</v>
      </c>
      <c r="C2512" s="177">
        <v>1250</v>
      </c>
      <c r="D2512" s="178"/>
      <c r="E2512" s="178" t="s">
        <v>620</v>
      </c>
    </row>
    <row r="2513" spans="1:5" ht="14.25">
      <c r="A2513" s="132" t="s">
        <v>1303</v>
      </c>
      <c r="B2513" s="14">
        <v>44961</v>
      </c>
      <c r="C2513" s="160">
        <v>315</v>
      </c>
      <c r="E2513" t="s">
        <v>1304</v>
      </c>
    </row>
    <row r="2514" spans="1:5" ht="14.25">
      <c r="A2514" s="132" t="s">
        <v>1271</v>
      </c>
      <c r="B2514" s="14">
        <v>44969</v>
      </c>
      <c r="C2514" s="160">
        <v>65</v>
      </c>
      <c r="E2514" t="s">
        <v>2120</v>
      </c>
    </row>
    <row r="2515" spans="1:5" ht="14.25">
      <c r="A2515" s="132" t="s">
        <v>2288</v>
      </c>
      <c r="B2515" s="55" t="s">
        <v>2286</v>
      </c>
      <c r="C2515" s="160">
        <v>693</v>
      </c>
      <c r="E2515" t="s">
        <v>2287</v>
      </c>
    </row>
    <row r="2516" spans="1:5" ht="14.25">
      <c r="A2516" s="132" t="s">
        <v>2294</v>
      </c>
      <c r="B2516" s="174">
        <v>44981</v>
      </c>
      <c r="C2516" s="160">
        <v>90</v>
      </c>
      <c r="E2516" t="s">
        <v>2295</v>
      </c>
    </row>
    <row r="2517" spans="1:5" ht="14.25">
      <c r="A2517" s="132" t="s">
        <v>1271</v>
      </c>
      <c r="B2517" s="14">
        <v>44982</v>
      </c>
      <c r="C2517" s="160">
        <v>65</v>
      </c>
      <c r="E2517" t="s">
        <v>2120</v>
      </c>
    </row>
    <row r="2518" spans="1:5" ht="14.25">
      <c r="A2518" s="132" t="s">
        <v>2019</v>
      </c>
      <c r="B2518" s="14">
        <v>44986</v>
      </c>
      <c r="C2518" s="160">
        <v>250</v>
      </c>
      <c r="E2518" t="s">
        <v>2241</v>
      </c>
    </row>
    <row r="2519" spans="1:6" ht="14.25">
      <c r="A2519" s="175" t="s">
        <v>87</v>
      </c>
      <c r="B2519" s="176">
        <v>44989</v>
      </c>
      <c r="C2519" s="177">
        <v>1201</v>
      </c>
      <c r="D2519" s="178"/>
      <c r="E2519" s="178" t="s">
        <v>1667</v>
      </c>
      <c r="F2519" s="178"/>
    </row>
    <row r="2520" spans="1:5" ht="14.25">
      <c r="A2520" s="132" t="s">
        <v>2016</v>
      </c>
      <c r="B2520" s="14">
        <v>44990</v>
      </c>
      <c r="C2520" s="160">
        <v>446</v>
      </c>
      <c r="E2520" t="s">
        <v>40</v>
      </c>
    </row>
    <row r="2521" spans="1:5" ht="14.25">
      <c r="A2521" s="132" t="s">
        <v>78</v>
      </c>
      <c r="B2521" s="14">
        <v>44990</v>
      </c>
      <c r="C2521" s="160">
        <v>209</v>
      </c>
      <c r="E2521" t="s">
        <v>79</v>
      </c>
    </row>
    <row r="2522" spans="1:5" ht="14.25">
      <c r="A2522" s="132" t="s">
        <v>234</v>
      </c>
      <c r="B2522" s="14">
        <v>44990</v>
      </c>
      <c r="C2522" s="160">
        <v>2371</v>
      </c>
      <c r="E2522" t="s">
        <v>2498</v>
      </c>
    </row>
    <row r="2523" spans="1:3" ht="15">
      <c r="A2523" s="156" t="s">
        <v>1948</v>
      </c>
      <c r="C2523" s="160"/>
    </row>
    <row r="2524" spans="1:5" ht="14.25">
      <c r="A2524" s="132" t="s">
        <v>1227</v>
      </c>
      <c r="B2524" s="14">
        <v>45008</v>
      </c>
      <c r="C2524" s="160">
        <v>167</v>
      </c>
      <c r="E2524" t="s">
        <v>2241</v>
      </c>
    </row>
    <row r="2525" spans="1:5" ht="14.25">
      <c r="A2525" s="132" t="s">
        <v>1262</v>
      </c>
      <c r="B2525" s="14">
        <v>45015</v>
      </c>
      <c r="C2525" s="160">
        <v>240</v>
      </c>
      <c r="E2525" t="s">
        <v>1263</v>
      </c>
    </row>
    <row r="2526" spans="1:5" ht="14.25">
      <c r="A2526" s="132" t="s">
        <v>1065</v>
      </c>
      <c r="B2526" s="14">
        <v>45015</v>
      </c>
      <c r="C2526" s="160">
        <v>35</v>
      </c>
      <c r="E2526" t="s">
        <v>482</v>
      </c>
    </row>
    <row r="2527" spans="1:6" ht="14.25">
      <c r="A2527" s="175" t="s">
        <v>138</v>
      </c>
      <c r="B2527" s="176">
        <v>45016</v>
      </c>
      <c r="C2527" s="177">
        <v>1255.66</v>
      </c>
      <c r="D2527" s="178"/>
      <c r="E2527" s="178" t="s">
        <v>1667</v>
      </c>
      <c r="F2527" s="178"/>
    </row>
    <row r="2528" spans="1:5" ht="14.25">
      <c r="A2528" s="132" t="s">
        <v>155</v>
      </c>
      <c r="B2528" s="14">
        <v>45017</v>
      </c>
      <c r="C2528" s="160">
        <v>77</v>
      </c>
      <c r="E2528" t="s">
        <v>156</v>
      </c>
    </row>
    <row r="2529" spans="1:5" ht="14.25">
      <c r="A2529" s="132" t="s">
        <v>1535</v>
      </c>
      <c r="B2529" s="14">
        <v>45023</v>
      </c>
      <c r="C2529" s="160">
        <v>199.5</v>
      </c>
      <c r="E2529" t="s">
        <v>79</v>
      </c>
    </row>
    <row r="2530" spans="1:5" ht="14.25">
      <c r="A2530" s="132" t="s">
        <v>1536</v>
      </c>
      <c r="B2530" s="14">
        <v>45023</v>
      </c>
      <c r="C2530" s="160">
        <v>120</v>
      </c>
      <c r="E2530" t="s">
        <v>2498</v>
      </c>
    </row>
    <row r="2531" spans="1:5" ht="14.25">
      <c r="A2531" s="132" t="s">
        <v>1545</v>
      </c>
      <c r="B2531" s="14">
        <v>45023</v>
      </c>
      <c r="C2531" s="160">
        <v>588</v>
      </c>
      <c r="E2531" t="s">
        <v>2498</v>
      </c>
    </row>
    <row r="2532" spans="1:5" ht="14.25">
      <c r="A2532" s="132" t="s">
        <v>1600</v>
      </c>
      <c r="B2532" s="14">
        <v>45023</v>
      </c>
      <c r="C2532" s="160">
        <v>518</v>
      </c>
      <c r="E2532" t="s">
        <v>169</v>
      </c>
    </row>
    <row r="2533" spans="1:5" ht="14.25">
      <c r="A2533" s="132" t="s">
        <v>246</v>
      </c>
      <c r="B2533" s="14">
        <v>45030</v>
      </c>
      <c r="C2533" s="160">
        <v>140</v>
      </c>
      <c r="E2533" t="s">
        <v>109</v>
      </c>
    </row>
    <row r="2534" spans="1:5" ht="14.25">
      <c r="A2534" s="132" t="s">
        <v>1537</v>
      </c>
      <c r="B2534" s="14">
        <v>45036</v>
      </c>
      <c r="C2534" s="160">
        <v>90</v>
      </c>
      <c r="E2534" t="s">
        <v>2241</v>
      </c>
    </row>
    <row r="2535" spans="1:5" ht="14.25">
      <c r="A2535" s="132" t="s">
        <v>163</v>
      </c>
      <c r="B2535" s="14">
        <v>45037</v>
      </c>
      <c r="C2535" s="160">
        <v>319</v>
      </c>
      <c r="E2535" t="s">
        <v>2498</v>
      </c>
    </row>
    <row r="2536" spans="1:5" ht="14.25">
      <c r="A2536" s="132" t="s">
        <v>167</v>
      </c>
      <c r="B2536" s="14">
        <v>45037</v>
      </c>
      <c r="C2536" s="160">
        <v>259</v>
      </c>
      <c r="E2536" t="s">
        <v>79</v>
      </c>
    </row>
    <row r="2537" spans="1:5" ht="14.25">
      <c r="A2537" s="132" t="s">
        <v>168</v>
      </c>
      <c r="B2537" s="14">
        <v>45037</v>
      </c>
      <c r="C2537" s="160">
        <v>620</v>
      </c>
      <c r="E2537" t="s">
        <v>1546</v>
      </c>
    </row>
    <row r="2538" spans="1:5" ht="14.25">
      <c r="A2538" s="132" t="s">
        <v>157</v>
      </c>
      <c r="B2538" s="14">
        <v>45038</v>
      </c>
      <c r="C2538" s="160">
        <v>20</v>
      </c>
      <c r="E2538" t="s">
        <v>156</v>
      </c>
    </row>
    <row r="2539" spans="1:5" ht="14.25">
      <c r="A2539" s="132" t="s">
        <v>141</v>
      </c>
      <c r="B2539" s="14">
        <v>45039</v>
      </c>
      <c r="C2539" s="160">
        <v>299</v>
      </c>
      <c r="E2539" t="s">
        <v>142</v>
      </c>
    </row>
    <row r="2540" spans="1:5" ht="14.25">
      <c r="A2540" s="132" t="s">
        <v>1259</v>
      </c>
      <c r="B2540" s="14">
        <v>45042</v>
      </c>
      <c r="C2540" s="160">
        <v>80</v>
      </c>
      <c r="E2540" t="s">
        <v>1260</v>
      </c>
    </row>
    <row r="2541" spans="1:6" ht="14.25">
      <c r="A2541" s="175" t="s">
        <v>1226</v>
      </c>
      <c r="B2541" s="176">
        <v>45047</v>
      </c>
      <c r="C2541" s="177">
        <v>1157.97</v>
      </c>
      <c r="D2541" s="178"/>
      <c r="E2541" s="178" t="s">
        <v>1667</v>
      </c>
      <c r="F2541" s="178"/>
    </row>
    <row r="2542" spans="1:5" ht="14.25">
      <c r="A2542" s="132" t="s">
        <v>1243</v>
      </c>
      <c r="B2542" s="14">
        <v>45047</v>
      </c>
      <c r="C2542" s="160">
        <v>109</v>
      </c>
      <c r="E2542" t="s">
        <v>1244</v>
      </c>
    </row>
    <row r="2543" spans="1:5" ht="14.25">
      <c r="A2543" s="132" t="s">
        <v>2100</v>
      </c>
      <c r="B2543" s="14">
        <v>45050</v>
      </c>
      <c r="C2543" s="160">
        <v>99</v>
      </c>
      <c r="E2543" t="s">
        <v>86</v>
      </c>
    </row>
    <row r="2544" spans="1:5" ht="14.25">
      <c r="A2544" s="132" t="s">
        <v>1013</v>
      </c>
      <c r="B2544" s="14">
        <v>45057</v>
      </c>
      <c r="C2544" s="160">
        <v>100</v>
      </c>
      <c r="E2544" t="s">
        <v>1014</v>
      </c>
    </row>
    <row r="2545" spans="1:5" ht="14.25">
      <c r="A2545" s="132" t="s">
        <v>114</v>
      </c>
      <c r="B2545" s="14">
        <v>45059</v>
      </c>
      <c r="C2545" s="160">
        <v>100</v>
      </c>
      <c r="E2545" t="s">
        <v>2383</v>
      </c>
    </row>
    <row r="2546" spans="1:5" ht="14.25">
      <c r="A2546" s="132" t="s">
        <v>2171</v>
      </c>
      <c r="B2546" s="14">
        <v>45064</v>
      </c>
      <c r="C2546" s="160">
        <v>160</v>
      </c>
      <c r="E2546" t="s">
        <v>1667</v>
      </c>
    </row>
    <row r="2547" spans="1:5" ht="14.25">
      <c r="A2547" s="132" t="s">
        <v>2319</v>
      </c>
      <c r="B2547" s="14">
        <v>45064</v>
      </c>
      <c r="C2547" s="160">
        <v>584</v>
      </c>
      <c r="E2547" t="s">
        <v>2498</v>
      </c>
    </row>
    <row r="2548" spans="1:5" ht="14.25">
      <c r="A2548" s="132" t="s">
        <v>951</v>
      </c>
      <c r="B2548" s="14">
        <v>45064</v>
      </c>
      <c r="C2548" s="160">
        <v>668</v>
      </c>
      <c r="E2548" t="s">
        <v>79</v>
      </c>
    </row>
    <row r="2549" spans="1:5" ht="14.25">
      <c r="A2549" s="132" t="s">
        <v>2249</v>
      </c>
      <c r="B2549" s="14">
        <v>45066</v>
      </c>
      <c r="C2549" s="160">
        <v>300</v>
      </c>
      <c r="E2549" t="s">
        <v>1146</v>
      </c>
    </row>
    <row r="2550" spans="1:5" ht="14.25">
      <c r="A2550" s="132" t="s">
        <v>812</v>
      </c>
      <c r="B2550" s="14">
        <v>45087</v>
      </c>
      <c r="C2550" s="160">
        <v>415</v>
      </c>
      <c r="E2550" t="s">
        <v>1961</v>
      </c>
    </row>
    <row r="2551" spans="1:5" ht="14.25">
      <c r="A2551" s="132" t="s">
        <v>929</v>
      </c>
      <c r="B2551" s="14">
        <v>45101</v>
      </c>
      <c r="C2551" s="160">
        <v>200</v>
      </c>
      <c r="E2551" t="s">
        <v>1192</v>
      </c>
    </row>
    <row r="2552" spans="1:5" ht="14.25">
      <c r="A2552" s="132" t="s">
        <v>613</v>
      </c>
      <c r="B2552" s="14">
        <v>45109</v>
      </c>
      <c r="C2552" s="160">
        <v>120</v>
      </c>
      <c r="E2552" t="s">
        <v>614</v>
      </c>
    </row>
    <row r="2553" spans="1:5" ht="15">
      <c r="A2553" s="179" t="s">
        <v>507</v>
      </c>
      <c r="B2553" s="14">
        <v>45113</v>
      </c>
      <c r="C2553" s="160">
        <v>211</v>
      </c>
      <c r="E2553" t="s">
        <v>489</v>
      </c>
    </row>
    <row r="2554" spans="1:5" ht="14.25">
      <c r="A2554" s="132" t="s">
        <v>587</v>
      </c>
      <c r="B2554" s="14">
        <v>45125</v>
      </c>
      <c r="C2554" s="160">
        <v>408</v>
      </c>
      <c r="E2554" t="s">
        <v>489</v>
      </c>
    </row>
    <row r="2555" spans="1:5" ht="14.25">
      <c r="A2555" s="132" t="s">
        <v>2356</v>
      </c>
      <c r="B2555" s="14">
        <v>45129</v>
      </c>
      <c r="C2555" s="160">
        <v>300</v>
      </c>
      <c r="E2555" t="s">
        <v>1192</v>
      </c>
    </row>
    <row r="2556" spans="1:5" ht="14.25">
      <c r="A2556" s="132" t="s">
        <v>2232</v>
      </c>
      <c r="B2556" s="14">
        <v>373861</v>
      </c>
      <c r="C2556" s="160">
        <v>174</v>
      </c>
      <c r="E2556" t="s">
        <v>2233</v>
      </c>
    </row>
    <row r="2557" spans="1:5" ht="14.25">
      <c r="A2557" s="132" t="s">
        <v>341</v>
      </c>
      <c r="B2557" s="14">
        <v>45156</v>
      </c>
      <c r="C2557" s="160">
        <v>60</v>
      </c>
      <c r="E2557" t="s">
        <v>2241</v>
      </c>
    </row>
    <row r="2558" spans="1:5" ht="14.25">
      <c r="A2558" s="132" t="s">
        <v>877</v>
      </c>
      <c r="B2558" s="14">
        <v>45157</v>
      </c>
      <c r="C2558" s="160">
        <v>139</v>
      </c>
      <c r="E2558" t="s">
        <v>878</v>
      </c>
    </row>
    <row r="2559" spans="1:5" ht="14.25">
      <c r="A2559" s="175" t="s">
        <v>2490</v>
      </c>
      <c r="B2559" s="14">
        <v>45160</v>
      </c>
      <c r="C2559" s="160">
        <v>218</v>
      </c>
      <c r="E2559" t="s">
        <v>1022</v>
      </c>
    </row>
    <row r="2560" spans="1:5" ht="14.25">
      <c r="A2560" s="132" t="s">
        <v>1107</v>
      </c>
      <c r="B2560" s="14">
        <v>45164</v>
      </c>
      <c r="C2560" s="160">
        <v>250</v>
      </c>
      <c r="E2560" t="s">
        <v>2524</v>
      </c>
    </row>
    <row r="2561" spans="1:5" ht="14.25">
      <c r="A2561" s="175" t="s">
        <v>1505</v>
      </c>
      <c r="B2561" s="176">
        <v>45170</v>
      </c>
      <c r="C2561" s="177">
        <v>1301</v>
      </c>
      <c r="D2561" s="178"/>
      <c r="E2561" s="178" t="s">
        <v>1667</v>
      </c>
    </row>
    <row r="2562" spans="1:5" ht="14.25">
      <c r="A2562" s="132" t="s">
        <v>1116</v>
      </c>
      <c r="B2562" s="14">
        <v>45175</v>
      </c>
      <c r="C2562" s="160">
        <v>229</v>
      </c>
      <c r="E2562" t="s">
        <v>1117</v>
      </c>
    </row>
    <row r="2563" spans="1:5" ht="14.25">
      <c r="A2563" s="180" t="s">
        <v>1878</v>
      </c>
      <c r="B2563" s="14">
        <v>45178</v>
      </c>
      <c r="C2563" s="160">
        <v>205</v>
      </c>
      <c r="E2563" t="s">
        <v>1879</v>
      </c>
    </row>
    <row r="2564" spans="1:5" ht="14.25">
      <c r="A2564" s="132" t="s">
        <v>1880</v>
      </c>
      <c r="B2564" s="14">
        <v>45178</v>
      </c>
      <c r="C2564" s="160">
        <v>248</v>
      </c>
      <c r="E2564" t="s">
        <v>40</v>
      </c>
    </row>
    <row r="2565" spans="1:5" ht="14.25">
      <c r="A2565" s="180" t="s">
        <v>1616</v>
      </c>
      <c r="B2565" s="14">
        <v>45178</v>
      </c>
      <c r="C2565" s="160">
        <v>691</v>
      </c>
      <c r="E2565" t="s">
        <v>40</v>
      </c>
    </row>
    <row r="2566" spans="1:5" ht="12.75">
      <c r="A2566" s="13" t="s">
        <v>576</v>
      </c>
      <c r="B2566" s="14">
        <v>45178</v>
      </c>
      <c r="C2566" s="160">
        <v>0</v>
      </c>
      <c r="E2566" t="s">
        <v>1890</v>
      </c>
    </row>
    <row r="2567" spans="1:5" ht="12.75">
      <c r="A2567" t="s">
        <v>274</v>
      </c>
      <c r="B2567" s="14">
        <v>45186</v>
      </c>
      <c r="C2567" s="160">
        <v>299</v>
      </c>
      <c r="E2567" t="s">
        <v>489</v>
      </c>
    </row>
    <row r="2568" spans="1:5" ht="12.75">
      <c r="A2568" t="s">
        <v>1131</v>
      </c>
      <c r="B2568" s="14">
        <v>45196</v>
      </c>
      <c r="C2568" s="160">
        <v>348</v>
      </c>
      <c r="E2568" t="s">
        <v>1132</v>
      </c>
    </row>
    <row r="2569" spans="1:5" ht="12.75">
      <c r="A2569" t="s">
        <v>2371</v>
      </c>
      <c r="B2569" s="14">
        <v>45200</v>
      </c>
      <c r="C2569" s="160">
        <v>263</v>
      </c>
      <c r="E2569" t="s">
        <v>142</v>
      </c>
    </row>
    <row r="2570" spans="1:5" ht="14.25">
      <c r="A2570" s="175" t="s">
        <v>2012</v>
      </c>
      <c r="B2570" s="176">
        <v>45205</v>
      </c>
      <c r="C2570" s="177">
        <v>1200.42</v>
      </c>
      <c r="D2570" s="178"/>
      <c r="E2570" s="178" t="s">
        <v>1667</v>
      </c>
    </row>
    <row r="2571" spans="1:5" ht="12.75">
      <c r="A2571" t="s">
        <v>2013</v>
      </c>
      <c r="B2571" s="14">
        <v>45205</v>
      </c>
      <c r="C2571" s="160">
        <v>40</v>
      </c>
      <c r="E2571" t="s">
        <v>2304</v>
      </c>
    </row>
    <row r="2572" spans="1:5" ht="12.75">
      <c r="A2572" t="s">
        <v>2320</v>
      </c>
      <c r="B2572" s="14">
        <v>45206</v>
      </c>
      <c r="C2572" s="160">
        <v>3239</v>
      </c>
      <c r="D2572" s="181"/>
      <c r="E2572" t="s">
        <v>2321</v>
      </c>
    </row>
    <row r="2573" spans="1:5" ht="12.75">
      <c r="A2573" t="s">
        <v>2322</v>
      </c>
      <c r="B2573" s="14">
        <v>45206</v>
      </c>
      <c r="C2573" s="160">
        <v>502</v>
      </c>
      <c r="D2573" s="181"/>
      <c r="E2573" t="s">
        <v>2498</v>
      </c>
    </row>
    <row r="2574" spans="1:5" ht="12.75">
      <c r="A2574" t="s">
        <v>2323</v>
      </c>
      <c r="B2574" s="14">
        <v>45206</v>
      </c>
      <c r="C2574" s="160">
        <v>538</v>
      </c>
      <c r="D2574" s="181"/>
      <c r="E2574" t="s">
        <v>2498</v>
      </c>
    </row>
    <row r="2575" spans="1:5" ht="12.75">
      <c r="A2575" t="s">
        <v>1705</v>
      </c>
      <c r="B2575" s="14">
        <v>45209</v>
      </c>
      <c r="C2575" s="160">
        <v>95</v>
      </c>
      <c r="D2575" s="181"/>
      <c r="E2575" t="s">
        <v>1022</v>
      </c>
    </row>
    <row r="2576" spans="1:5" ht="12.75">
      <c r="A2576" t="s">
        <v>575</v>
      </c>
      <c r="B2576" s="14">
        <v>45211</v>
      </c>
      <c r="C2576" s="160">
        <v>299</v>
      </c>
      <c r="D2576" s="181"/>
      <c r="E2576" t="s">
        <v>1598</v>
      </c>
    </row>
    <row r="2577" spans="1:5" ht="12.75">
      <c r="A2577" t="s">
        <v>1218</v>
      </c>
      <c r="B2577" s="14">
        <v>45215</v>
      </c>
      <c r="C2577" s="160">
        <v>1317</v>
      </c>
      <c r="D2577" s="181"/>
      <c r="E2577" t="s">
        <v>1219</v>
      </c>
    </row>
    <row r="2578" spans="1:5" ht="12.75">
      <c r="A2578" t="s">
        <v>1693</v>
      </c>
      <c r="B2578" s="14">
        <v>45213</v>
      </c>
      <c r="C2578" s="160">
        <v>246</v>
      </c>
      <c r="D2578" s="181"/>
      <c r="E2578" t="s">
        <v>142</v>
      </c>
    </row>
    <row r="2579" spans="1:5" ht="12.75">
      <c r="A2579" t="s">
        <v>980</v>
      </c>
      <c r="B2579" s="14">
        <v>45218</v>
      </c>
      <c r="C2579" s="160">
        <v>65</v>
      </c>
      <c r="D2579" s="181"/>
      <c r="E2579" t="s">
        <v>981</v>
      </c>
    </row>
    <row r="2580" spans="1:5" ht="12.75">
      <c r="A2580" t="s">
        <v>1782</v>
      </c>
      <c r="B2580" s="14">
        <v>45219</v>
      </c>
      <c r="C2580" s="160">
        <v>145</v>
      </c>
      <c r="D2580" s="181"/>
      <c r="E2580" t="s">
        <v>2241</v>
      </c>
    </row>
    <row r="2581" spans="1:5" ht="12.75">
      <c r="A2581" t="s">
        <v>12</v>
      </c>
      <c r="B2581" s="14">
        <v>45220</v>
      </c>
      <c r="C2581" s="160">
        <v>89</v>
      </c>
      <c r="D2581" s="181"/>
      <c r="E2581" t="s">
        <v>13</v>
      </c>
    </row>
    <row r="2582" spans="1:5" ht="12.75">
      <c r="A2582" t="s">
        <v>448</v>
      </c>
      <c r="B2582" s="14">
        <v>45227</v>
      </c>
      <c r="C2582" s="160">
        <v>887</v>
      </c>
      <c r="D2582" s="181"/>
      <c r="E2582" t="s">
        <v>449</v>
      </c>
    </row>
    <row r="2583" spans="1:5" ht="12.75">
      <c r="A2583" t="s">
        <v>2331</v>
      </c>
      <c r="B2583" s="14">
        <v>45227</v>
      </c>
      <c r="C2583" s="160">
        <v>631</v>
      </c>
      <c r="D2583" s="181"/>
      <c r="E2583" t="s">
        <v>2332</v>
      </c>
    </row>
    <row r="2584" spans="1:5" ht="14.25">
      <c r="A2584" s="175" t="s">
        <v>2333</v>
      </c>
      <c r="B2584" s="176">
        <v>45227</v>
      </c>
      <c r="C2584" s="177">
        <v>1200</v>
      </c>
      <c r="D2584" s="178"/>
      <c r="E2584" s="178" t="s">
        <v>1667</v>
      </c>
    </row>
    <row r="2585" spans="1:5" ht="12.75">
      <c r="A2585" t="s">
        <v>2334</v>
      </c>
      <c r="B2585" s="14">
        <v>45227</v>
      </c>
      <c r="C2585" s="160">
        <v>337</v>
      </c>
      <c r="D2585" s="181"/>
      <c r="E2585" t="s">
        <v>2498</v>
      </c>
    </row>
    <row r="2586" spans="1:5" ht="12.75">
      <c r="A2586" t="s">
        <v>2335</v>
      </c>
      <c r="B2586" s="14">
        <v>45227</v>
      </c>
      <c r="C2586" s="160">
        <v>2150</v>
      </c>
      <c r="D2586" s="181"/>
      <c r="E2586" t="s">
        <v>2498</v>
      </c>
    </row>
    <row r="2587" spans="1:8" ht="12.75">
      <c r="A2587" t="s">
        <v>2152</v>
      </c>
      <c r="B2587" s="14">
        <v>45227</v>
      </c>
      <c r="C2587" s="160">
        <v>1121</v>
      </c>
      <c r="D2587" s="181"/>
      <c r="E2587" t="s">
        <v>2719</v>
      </c>
      <c r="H2587" t="s">
        <v>1634</v>
      </c>
    </row>
    <row r="2588" spans="1:4" ht="12.75">
      <c r="A2588" t="s">
        <v>2101</v>
      </c>
      <c r="C2588" s="160"/>
      <c r="D2588" s="181"/>
    </row>
    <row r="2589" spans="1:5" ht="12.75">
      <c r="A2589" t="s">
        <v>2102</v>
      </c>
      <c r="B2589" s="14">
        <v>45231</v>
      </c>
      <c r="C2589" s="160">
        <v>1263</v>
      </c>
      <c r="D2589" s="181"/>
      <c r="E2589" t="s">
        <v>2498</v>
      </c>
    </row>
    <row r="2590" spans="1:5" ht="14.25">
      <c r="A2590" s="175" t="s">
        <v>503</v>
      </c>
      <c r="B2590" s="176">
        <v>45235</v>
      </c>
      <c r="C2590" s="177">
        <v>176</v>
      </c>
      <c r="D2590" s="182"/>
      <c r="E2590" s="178" t="s">
        <v>2210</v>
      </c>
    </row>
    <row r="2591" spans="1:5" ht="12.75">
      <c r="A2591" t="s">
        <v>764</v>
      </c>
      <c r="B2591" s="14">
        <v>45240</v>
      </c>
      <c r="C2591" s="160">
        <v>120</v>
      </c>
      <c r="D2591" s="181"/>
      <c r="E2591" t="s">
        <v>2241</v>
      </c>
    </row>
    <row r="2592" spans="1:5" ht="12.75">
      <c r="A2592" t="s">
        <v>765</v>
      </c>
      <c r="B2592" s="14">
        <v>45241</v>
      </c>
      <c r="C2592" s="172">
        <v>0</v>
      </c>
      <c r="D2592" s="181"/>
      <c r="E2592" t="s">
        <v>766</v>
      </c>
    </row>
    <row r="2593" spans="1:5" ht="12.75">
      <c r="A2593" t="s">
        <v>874</v>
      </c>
      <c r="B2593" s="14">
        <v>45243</v>
      </c>
      <c r="C2593" s="160">
        <v>100</v>
      </c>
      <c r="D2593" s="181"/>
      <c r="E2593" t="s">
        <v>1022</v>
      </c>
    </row>
    <row r="2594" spans="1:5" ht="14.25">
      <c r="A2594" s="175" t="s">
        <v>2141</v>
      </c>
      <c r="B2594" s="176">
        <v>45249</v>
      </c>
      <c r="C2594" s="177">
        <v>1210.84</v>
      </c>
      <c r="D2594" s="178"/>
      <c r="E2594" s="178" t="s">
        <v>1667</v>
      </c>
    </row>
    <row r="2595" spans="1:5" ht="12.75">
      <c r="A2595" t="s">
        <v>1076</v>
      </c>
      <c r="B2595" s="14">
        <v>45249</v>
      </c>
      <c r="C2595" s="160">
        <v>536</v>
      </c>
      <c r="D2595" s="181"/>
      <c r="E2595" t="s">
        <v>2498</v>
      </c>
    </row>
    <row r="2596" spans="1:5" ht="12" customHeight="1">
      <c r="A2596" t="s">
        <v>1074</v>
      </c>
      <c r="B2596" s="14">
        <v>45249</v>
      </c>
      <c r="C2596" s="160">
        <v>971</v>
      </c>
      <c r="D2596" s="181"/>
      <c r="E2596" t="s">
        <v>2498</v>
      </c>
    </row>
    <row r="2597" spans="1:5" ht="12.75">
      <c r="A2597" t="s">
        <v>1075</v>
      </c>
      <c r="B2597" s="14">
        <v>45249</v>
      </c>
      <c r="C2597" s="160">
        <v>561</v>
      </c>
      <c r="D2597" s="181"/>
      <c r="E2597" t="s">
        <v>79</v>
      </c>
    </row>
    <row r="2598" spans="1:5" ht="12.75">
      <c r="A2598" t="s">
        <v>49</v>
      </c>
      <c r="B2598" s="14">
        <v>45252</v>
      </c>
      <c r="C2598" s="160">
        <v>100</v>
      </c>
      <c r="D2598" s="181"/>
      <c r="E2598" t="s">
        <v>2241</v>
      </c>
    </row>
    <row r="2599" spans="1:5" ht="12.75">
      <c r="A2599" t="s">
        <v>74</v>
      </c>
      <c r="B2599" s="14">
        <v>45255</v>
      </c>
      <c r="C2599" s="160">
        <v>1125</v>
      </c>
      <c r="D2599" s="181"/>
      <c r="E2599" t="s">
        <v>75</v>
      </c>
    </row>
    <row r="2600" spans="1:5" ht="12.75">
      <c r="A2600" t="s">
        <v>76</v>
      </c>
      <c r="B2600" s="14">
        <v>45256</v>
      </c>
      <c r="C2600" s="160">
        <v>190</v>
      </c>
      <c r="D2600" s="181"/>
      <c r="E2600" t="s">
        <v>2498</v>
      </c>
    </row>
    <row r="2601" spans="1:5" ht="12.75">
      <c r="A2601" t="s">
        <v>77</v>
      </c>
      <c r="B2601" s="14">
        <v>45256</v>
      </c>
      <c r="C2601" s="160">
        <v>518</v>
      </c>
      <c r="D2601" s="181"/>
      <c r="E2601" t="s">
        <v>2498</v>
      </c>
    </row>
    <row r="2602" spans="1:5" ht="12.75">
      <c r="A2602" t="s">
        <v>1031</v>
      </c>
      <c r="B2602" s="14">
        <v>45258</v>
      </c>
      <c r="C2602" s="160">
        <v>300</v>
      </c>
      <c r="D2602" s="181"/>
      <c r="E2602" t="s">
        <v>2241</v>
      </c>
    </row>
    <row r="2603" spans="1:5" ht="12.75">
      <c r="A2603" t="s">
        <v>1032</v>
      </c>
      <c r="B2603" s="14">
        <v>45259</v>
      </c>
      <c r="C2603" s="160">
        <v>848</v>
      </c>
      <c r="D2603" s="181"/>
      <c r="E2603" t="s">
        <v>1033</v>
      </c>
    </row>
    <row r="2604" spans="1:5" ht="12.75">
      <c r="A2604" t="s">
        <v>1216</v>
      </c>
      <c r="B2604" s="14">
        <v>45263</v>
      </c>
      <c r="C2604" s="160">
        <v>1154</v>
      </c>
      <c r="D2604" s="181"/>
      <c r="E2604" t="s">
        <v>489</v>
      </c>
    </row>
    <row r="2605" spans="1:5" ht="12.75">
      <c r="A2605" t="s">
        <v>1284</v>
      </c>
      <c r="B2605" s="14">
        <v>45266</v>
      </c>
      <c r="C2605" s="160">
        <v>469</v>
      </c>
      <c r="D2605" s="181"/>
      <c r="E2605" t="s">
        <v>1285</v>
      </c>
    </row>
    <row r="2606" spans="1:5" ht="14.25">
      <c r="A2606" s="175" t="s">
        <v>2425</v>
      </c>
      <c r="B2606" s="176">
        <v>45267</v>
      </c>
      <c r="C2606" s="177">
        <v>321</v>
      </c>
      <c r="D2606" s="178"/>
      <c r="E2606" s="178" t="s">
        <v>1667</v>
      </c>
    </row>
    <row r="2607" spans="1:5" ht="12.75">
      <c r="A2607" t="s">
        <v>2424</v>
      </c>
      <c r="B2607" s="14">
        <v>45267</v>
      </c>
      <c r="C2607" s="160">
        <v>150</v>
      </c>
      <c r="D2607" s="181"/>
      <c r="E2607" t="s">
        <v>2059</v>
      </c>
    </row>
    <row r="2608" spans="1:5" ht="12.75">
      <c r="A2608" t="s">
        <v>1370</v>
      </c>
      <c r="B2608" s="14">
        <v>45268</v>
      </c>
      <c r="C2608" s="160">
        <v>220</v>
      </c>
      <c r="D2608" s="181"/>
      <c r="E2608" t="s">
        <v>2059</v>
      </c>
    </row>
    <row r="2609" spans="1:5" ht="12.75">
      <c r="A2609" t="s">
        <v>429</v>
      </c>
      <c r="B2609" s="14">
        <v>45269</v>
      </c>
      <c r="C2609" s="160">
        <v>95</v>
      </c>
      <c r="D2609" s="181"/>
      <c r="E2609" t="s">
        <v>430</v>
      </c>
    </row>
    <row r="2610" spans="1:5" ht="12.75">
      <c r="A2610" t="s">
        <v>1946</v>
      </c>
      <c r="B2610" s="14">
        <v>45275</v>
      </c>
      <c r="C2610" s="160">
        <v>310</v>
      </c>
      <c r="D2610" s="181"/>
      <c r="E2610" t="s">
        <v>2059</v>
      </c>
    </row>
    <row r="2611" spans="1:6" ht="12.75">
      <c r="A2611" t="s">
        <v>1210</v>
      </c>
      <c r="B2611" s="14">
        <v>45276</v>
      </c>
      <c r="C2611" s="160">
        <v>140</v>
      </c>
      <c r="D2611" s="181"/>
      <c r="E2611" t="s">
        <v>1211</v>
      </c>
      <c r="F2611" s="53"/>
    </row>
    <row r="2612" spans="1:5" ht="12.75">
      <c r="A2612" s="72" t="s">
        <v>1635</v>
      </c>
      <c r="B2612" s="14">
        <v>45278</v>
      </c>
      <c r="C2612" s="160">
        <v>3625</v>
      </c>
      <c r="D2612" s="181"/>
      <c r="E2612" t="s">
        <v>1633</v>
      </c>
    </row>
    <row r="2613" spans="1:5" ht="12.75">
      <c r="A2613" t="s">
        <v>174</v>
      </c>
      <c r="B2613" s="14">
        <v>45280</v>
      </c>
      <c r="C2613" s="160">
        <v>469</v>
      </c>
      <c r="D2613" s="181"/>
      <c r="E2613" t="s">
        <v>175</v>
      </c>
    </row>
    <row r="2614" spans="1:7" ht="23.25">
      <c r="A2614" t="s">
        <v>1400</v>
      </c>
      <c r="B2614" s="14">
        <v>45282</v>
      </c>
      <c r="C2614" s="160">
        <v>164</v>
      </c>
      <c r="D2614" s="181"/>
      <c r="E2614" t="s">
        <v>1093</v>
      </c>
      <c r="F2614" s="192" t="s">
        <v>1509</v>
      </c>
      <c r="G2614" s="185">
        <f>SUM(C2508:C25700)</f>
        <v>94034.38999999998</v>
      </c>
    </row>
    <row r="2615" spans="1:5" ht="12.75">
      <c r="A2615" t="s">
        <v>2578</v>
      </c>
      <c r="B2615" s="14">
        <v>45287</v>
      </c>
      <c r="C2615" s="160">
        <v>250</v>
      </c>
      <c r="D2615" s="181"/>
      <c r="E2615" t="s">
        <v>2059</v>
      </c>
    </row>
    <row r="2616" spans="1:5" ht="12.75">
      <c r="A2616" t="s">
        <v>1508</v>
      </c>
      <c r="B2616" s="14">
        <v>45287</v>
      </c>
      <c r="C2616" s="160">
        <v>124</v>
      </c>
      <c r="D2616" s="181"/>
      <c r="E2616" t="s">
        <v>1592</v>
      </c>
    </row>
    <row r="2617" spans="1:5" ht="12.75">
      <c r="A2617" t="s">
        <v>135</v>
      </c>
      <c r="B2617" s="14">
        <v>45290</v>
      </c>
      <c r="C2617" s="160">
        <v>105</v>
      </c>
      <c r="D2617" s="181"/>
      <c r="E2617" t="s">
        <v>136</v>
      </c>
    </row>
    <row r="2618" spans="1:7" ht="18.75" thickBot="1">
      <c r="A2618" s="87" t="s">
        <v>1814</v>
      </c>
      <c r="B2618" s="88">
        <v>45291</v>
      </c>
      <c r="C2618" s="166">
        <v>50</v>
      </c>
      <c r="D2618" s="190"/>
      <c r="E2618" s="87" t="s">
        <v>1815</v>
      </c>
      <c r="F2618" s="206" t="s">
        <v>1597</v>
      </c>
      <c r="G2618" s="186">
        <v>394787</v>
      </c>
    </row>
    <row r="2619" spans="1:7" ht="18.75" thickTop="1">
      <c r="A2619" s="65" t="s">
        <v>1534</v>
      </c>
      <c r="B2619" s="14">
        <v>45293</v>
      </c>
      <c r="C2619" s="160">
        <v>176</v>
      </c>
      <c r="D2619" s="181"/>
      <c r="E2619" s="65" t="s">
        <v>1815</v>
      </c>
      <c r="F2619" s="189">
        <f>SUM(C2508:C2690)</f>
        <v>94034.38999999998</v>
      </c>
      <c r="G2619" s="186">
        <v>6713</v>
      </c>
    </row>
    <row r="2620" spans="1:7" ht="18">
      <c r="A2620" s="65" t="s">
        <v>1694</v>
      </c>
      <c r="B2620" s="14">
        <v>45297</v>
      </c>
      <c r="C2620" s="160">
        <v>460</v>
      </c>
      <c r="D2620" s="181"/>
      <c r="E2620" s="65" t="s">
        <v>894</v>
      </c>
      <c r="G2620" s="186">
        <v>105888</v>
      </c>
    </row>
    <row r="2621" spans="1:7" ht="18">
      <c r="A2621" s="65" t="s">
        <v>124</v>
      </c>
      <c r="B2621" s="14">
        <v>45298</v>
      </c>
      <c r="C2621" s="160">
        <v>163</v>
      </c>
      <c r="D2621" s="181"/>
      <c r="E2621" s="65" t="s">
        <v>125</v>
      </c>
      <c r="G2621" s="186">
        <v>49589</v>
      </c>
    </row>
    <row r="2622" spans="1:8" ht="18">
      <c r="A2622" s="65" t="s">
        <v>1381</v>
      </c>
      <c r="B2622" s="14">
        <v>45305</v>
      </c>
      <c r="C2622" s="160">
        <v>180</v>
      </c>
      <c r="D2622" s="181"/>
      <c r="E2622" s="65" t="s">
        <v>1382</v>
      </c>
      <c r="G2622" s="186"/>
      <c r="H2622" s="187">
        <v>45292</v>
      </c>
    </row>
    <row r="2623" spans="1:7" ht="18.75" thickBot="1">
      <c r="A2623" s="193" t="s">
        <v>1383</v>
      </c>
      <c r="B2623" s="96">
        <v>45305</v>
      </c>
      <c r="C2623" s="168">
        <v>1203</v>
      </c>
      <c r="D2623" s="194"/>
      <c r="E2623" s="193" t="s">
        <v>1667</v>
      </c>
      <c r="F2623" s="191" t="s">
        <v>1596</v>
      </c>
      <c r="G2623" s="188"/>
    </row>
    <row r="2624" spans="1:8" ht="21" thickBot="1">
      <c r="A2624" s="65" t="s">
        <v>1071</v>
      </c>
      <c r="B2624" s="14">
        <v>45310</v>
      </c>
      <c r="C2624" s="160">
        <v>120</v>
      </c>
      <c r="D2624" s="181"/>
      <c r="E2624" s="65" t="s">
        <v>894</v>
      </c>
      <c r="F2624" s="195">
        <f>SUM(C2619:C2700)</f>
        <v>42223</v>
      </c>
      <c r="G2624" s="197">
        <f>SUM(G2618:G2623)</f>
        <v>556977</v>
      </c>
      <c r="H2624" s="187">
        <v>45292</v>
      </c>
    </row>
    <row r="2625" spans="1:7" ht="18">
      <c r="A2625" s="65" t="s">
        <v>1109</v>
      </c>
      <c r="B2625" s="14">
        <v>45312</v>
      </c>
      <c r="C2625" s="160">
        <v>1490</v>
      </c>
      <c r="D2625" s="181"/>
      <c r="E2625" s="65" t="s">
        <v>1110</v>
      </c>
      <c r="G2625" s="186"/>
    </row>
    <row r="2626" spans="1:7" ht="18">
      <c r="A2626" s="65" t="s">
        <v>104</v>
      </c>
      <c r="B2626" s="14">
        <v>45317</v>
      </c>
      <c r="C2626" s="160">
        <v>100</v>
      </c>
      <c r="D2626" s="181"/>
      <c r="E2626" s="65" t="s">
        <v>1996</v>
      </c>
      <c r="F2626" s="123" t="s">
        <v>1647</v>
      </c>
      <c r="G2626" s="196">
        <f>SUM(C5:C2700)</f>
        <v>521894.188000001</v>
      </c>
    </row>
    <row r="2627" spans="1:5" ht="12.75">
      <c r="A2627" s="65" t="s">
        <v>849</v>
      </c>
      <c r="B2627" s="14">
        <v>45293</v>
      </c>
      <c r="C2627" s="160">
        <v>270</v>
      </c>
      <c r="D2627" s="181"/>
      <c r="E2627" s="65" t="s">
        <v>2241</v>
      </c>
    </row>
    <row r="2628" spans="1:5" ht="12.75">
      <c r="A2628" s="65" t="s">
        <v>477</v>
      </c>
      <c r="B2628" s="14">
        <v>45325</v>
      </c>
      <c r="C2628" s="160">
        <v>269</v>
      </c>
      <c r="D2628" s="181"/>
      <c r="E2628" s="65" t="s">
        <v>478</v>
      </c>
    </row>
    <row r="2629" spans="1:5" ht="12.75">
      <c r="A2629" s="65" t="s">
        <v>562</v>
      </c>
      <c r="B2629" s="14">
        <v>45325</v>
      </c>
      <c r="C2629" s="160">
        <v>130</v>
      </c>
      <c r="D2629" s="181"/>
      <c r="E2629" s="65" t="s">
        <v>563</v>
      </c>
    </row>
    <row r="2630" spans="1:5" ht="12.75">
      <c r="A2630" s="65" t="s">
        <v>711</v>
      </c>
      <c r="B2630" s="14">
        <v>45327</v>
      </c>
      <c r="C2630" s="160">
        <v>210</v>
      </c>
      <c r="D2630" s="181"/>
      <c r="E2630" s="65" t="s">
        <v>894</v>
      </c>
    </row>
    <row r="2631" spans="1:7" ht="12.75">
      <c r="A2631" s="65" t="s">
        <v>752</v>
      </c>
      <c r="B2631" s="14">
        <v>45340</v>
      </c>
      <c r="C2631" s="160">
        <v>178</v>
      </c>
      <c r="D2631" s="181"/>
      <c r="E2631" s="65" t="s">
        <v>753</v>
      </c>
      <c r="G2631">
        <f>SUM(2619:2690)</f>
        <v>0</v>
      </c>
    </row>
    <row r="2632" spans="1:5" ht="12.75">
      <c r="A2632" s="198" t="s">
        <v>410</v>
      </c>
      <c r="B2632" s="14">
        <v>45353</v>
      </c>
      <c r="C2632" s="160">
        <v>11990</v>
      </c>
      <c r="D2632" s="181"/>
      <c r="E2632" s="65" t="s">
        <v>1447</v>
      </c>
    </row>
    <row r="2633" spans="1:5" ht="12.75">
      <c r="A2633" s="199" t="s">
        <v>412</v>
      </c>
      <c r="B2633" s="96">
        <v>45353</v>
      </c>
      <c r="C2633" s="168">
        <v>1204</v>
      </c>
      <c r="D2633" s="194"/>
      <c r="E2633" s="193" t="s">
        <v>1667</v>
      </c>
    </row>
    <row r="2634" spans="1:5" ht="12.75">
      <c r="A2634" s="47" t="s">
        <v>411</v>
      </c>
      <c r="B2634" s="14">
        <v>45353</v>
      </c>
      <c r="C2634" s="160">
        <v>1389</v>
      </c>
      <c r="D2634" s="181"/>
      <c r="E2634" t="s">
        <v>1447</v>
      </c>
    </row>
    <row r="2635" spans="1:5" ht="12.75">
      <c r="A2635" s="47" t="s">
        <v>413</v>
      </c>
      <c r="B2635" s="14">
        <v>45353</v>
      </c>
      <c r="C2635" s="160">
        <v>367</v>
      </c>
      <c r="D2635" s="181"/>
      <c r="E2635" t="s">
        <v>79</v>
      </c>
    </row>
    <row r="2636" spans="1:5" ht="12.75">
      <c r="A2636" s="47" t="s">
        <v>414</v>
      </c>
      <c r="B2636" s="54">
        <v>45353</v>
      </c>
      <c r="C2636" s="204">
        <v>468</v>
      </c>
      <c r="D2636" s="205"/>
      <c r="E2636" s="47" t="s">
        <v>2498</v>
      </c>
    </row>
    <row r="2637" spans="1:5" ht="12.75">
      <c r="A2637" s="47" t="s">
        <v>369</v>
      </c>
      <c r="B2637" s="54">
        <v>45353</v>
      </c>
      <c r="C2637" s="204">
        <v>0</v>
      </c>
      <c r="D2637" s="205"/>
      <c r="E2637" s="47" t="s">
        <v>371</v>
      </c>
    </row>
    <row r="2638" spans="1:5" ht="12.75">
      <c r="A2638" s="200" t="s">
        <v>370</v>
      </c>
      <c r="B2638" s="200"/>
      <c r="C2638" s="201"/>
      <c r="D2638" s="202"/>
      <c r="E2638" s="200" t="s">
        <v>371</v>
      </c>
    </row>
    <row r="2639" spans="1:5" ht="12.75">
      <c r="A2639" s="200"/>
      <c r="B2639" s="203">
        <v>45353</v>
      </c>
      <c r="C2639" s="201">
        <v>1511</v>
      </c>
      <c r="D2639" s="202"/>
      <c r="E2639" s="200" t="s">
        <v>2498</v>
      </c>
    </row>
    <row r="2640" spans="1:5" ht="12.75">
      <c r="A2640" s="47" t="s">
        <v>1124</v>
      </c>
      <c r="B2640" s="14">
        <v>45357</v>
      </c>
      <c r="C2640" s="160">
        <v>125</v>
      </c>
      <c r="D2640" s="181"/>
      <c r="E2640" t="s">
        <v>2241</v>
      </c>
    </row>
    <row r="2641" spans="1:5" ht="12.75">
      <c r="A2641" s="47" t="s">
        <v>1864</v>
      </c>
      <c r="B2641" s="14">
        <v>45360</v>
      </c>
      <c r="C2641" s="160">
        <v>478</v>
      </c>
      <c r="D2641" s="181"/>
      <c r="E2641" t="s">
        <v>2603</v>
      </c>
    </row>
    <row r="2642" spans="1:5" ht="12.75">
      <c r="A2642" s="47" t="s">
        <v>1916</v>
      </c>
      <c r="B2642" s="14">
        <v>45360</v>
      </c>
      <c r="C2642" s="160">
        <v>215</v>
      </c>
      <c r="D2642" s="181"/>
      <c r="E2642" t="s">
        <v>1667</v>
      </c>
    </row>
    <row r="2643" spans="1:5" ht="12.75">
      <c r="A2643" s="47" t="s">
        <v>33</v>
      </c>
      <c r="B2643" s="14">
        <v>45360</v>
      </c>
      <c r="C2643" s="160">
        <v>230</v>
      </c>
      <c r="D2643" s="181"/>
      <c r="E2643" t="s">
        <v>34</v>
      </c>
    </row>
    <row r="2644" spans="1:5" ht="12.75">
      <c r="A2644" s="47" t="s">
        <v>2655</v>
      </c>
      <c r="B2644" s="14">
        <v>45367</v>
      </c>
      <c r="C2644" s="160">
        <v>240</v>
      </c>
      <c r="D2644" s="181"/>
      <c r="E2644" t="s">
        <v>2645</v>
      </c>
    </row>
    <row r="2645" spans="1:5" ht="12.75">
      <c r="A2645" s="47" t="s">
        <v>2266</v>
      </c>
      <c r="B2645" s="14">
        <v>45374</v>
      </c>
      <c r="C2645" s="160">
        <v>170</v>
      </c>
      <c r="D2645" s="181"/>
      <c r="E2645" t="s">
        <v>2267</v>
      </c>
    </row>
    <row r="2646" spans="1:5" ht="12.75">
      <c r="A2646" s="47" t="s">
        <v>1910</v>
      </c>
      <c r="B2646" s="14">
        <v>45374</v>
      </c>
      <c r="C2646" s="160">
        <v>125</v>
      </c>
      <c r="D2646" s="181"/>
      <c r="E2646" t="s">
        <v>1877</v>
      </c>
    </row>
    <row r="2647" spans="1:5" ht="12.75">
      <c r="A2647" s="47" t="s">
        <v>14</v>
      </c>
      <c r="B2647" s="14">
        <v>45379</v>
      </c>
      <c r="C2647" s="160">
        <v>145</v>
      </c>
      <c r="D2647" s="181"/>
      <c r="E2647" t="s">
        <v>15</v>
      </c>
    </row>
    <row r="2648" spans="1:5" ht="12.75">
      <c r="A2648" s="47" t="s">
        <v>2619</v>
      </c>
      <c r="B2648" s="14">
        <v>45382</v>
      </c>
      <c r="C2648" s="160">
        <v>100</v>
      </c>
      <c r="D2648" s="181"/>
      <c r="E2648" t="s">
        <v>1022</v>
      </c>
    </row>
    <row r="2649" spans="1:6" ht="12.75">
      <c r="A2649" s="7" t="s">
        <v>1189</v>
      </c>
      <c r="B2649" s="52">
        <v>45382</v>
      </c>
      <c r="C2649" s="207">
        <v>238</v>
      </c>
      <c r="D2649" s="208"/>
      <c r="E2649" s="7" t="s">
        <v>489</v>
      </c>
      <c r="F2649" s="7"/>
    </row>
    <row r="2650" spans="1:6" ht="12.75">
      <c r="A2650" s="7" t="s">
        <v>2229</v>
      </c>
      <c r="B2650" s="52">
        <v>45357</v>
      </c>
      <c r="C2650" s="207">
        <v>249</v>
      </c>
      <c r="D2650" s="208"/>
      <c r="E2650" s="7" t="s">
        <v>2603</v>
      </c>
      <c r="F2650" s="7"/>
    </row>
    <row r="2651" spans="1:5" ht="12.75">
      <c r="A2651" s="47" t="s">
        <v>1846</v>
      </c>
      <c r="B2651" s="14">
        <v>45393</v>
      </c>
      <c r="C2651" s="160">
        <v>1875</v>
      </c>
      <c r="D2651" s="181"/>
      <c r="E2651" s="7" t="s">
        <v>1847</v>
      </c>
    </row>
    <row r="2652" spans="1:5" ht="12.75">
      <c r="A2652" s="47" t="s">
        <v>415</v>
      </c>
      <c r="B2652" s="14">
        <v>45391</v>
      </c>
      <c r="C2652" s="160">
        <v>95</v>
      </c>
      <c r="D2652" s="181"/>
      <c r="E2652" s="7" t="s">
        <v>1022</v>
      </c>
    </row>
    <row r="2653" spans="1:5" ht="12.75">
      <c r="A2653" s="47" t="s">
        <v>2156</v>
      </c>
      <c r="B2653" s="14">
        <v>45405</v>
      </c>
      <c r="C2653" s="160">
        <v>120</v>
      </c>
      <c r="D2653" s="181"/>
      <c r="E2653" s="7" t="s">
        <v>1022</v>
      </c>
    </row>
    <row r="2654" spans="1:5" ht="12.75">
      <c r="A2654" s="47" t="s">
        <v>1371</v>
      </c>
      <c r="B2654" s="14">
        <v>45410</v>
      </c>
      <c r="C2654" s="160">
        <v>270</v>
      </c>
      <c r="D2654" s="181"/>
      <c r="E2654" s="7" t="s">
        <v>1372</v>
      </c>
    </row>
    <row r="2655" spans="1:5" ht="12.75">
      <c r="A2655" s="47" t="s">
        <v>2028</v>
      </c>
      <c r="B2655" s="14">
        <v>45417</v>
      </c>
      <c r="C2655" s="160">
        <v>305</v>
      </c>
      <c r="D2655" s="181"/>
      <c r="E2655" s="7" t="s">
        <v>982</v>
      </c>
    </row>
    <row r="2656" spans="1:5" ht="12.75">
      <c r="A2656" s="47" t="s">
        <v>598</v>
      </c>
      <c r="B2656" s="14">
        <v>45428</v>
      </c>
      <c r="C2656" s="160">
        <v>6834</v>
      </c>
      <c r="D2656" s="181"/>
      <c r="E2656" s="7" t="s">
        <v>2055</v>
      </c>
    </row>
    <row r="2657" spans="1:5" ht="12.75">
      <c r="A2657" s="47" t="s">
        <v>2750</v>
      </c>
      <c r="B2657" s="14">
        <v>45430</v>
      </c>
      <c r="C2657" s="160">
        <v>499</v>
      </c>
      <c r="D2657" s="181"/>
      <c r="E2657" s="7" t="s">
        <v>2751</v>
      </c>
    </row>
    <row r="2658" spans="1:5" ht="15">
      <c r="A2658" s="210" t="s">
        <v>2752</v>
      </c>
      <c r="B2658" s="14">
        <v>45433</v>
      </c>
      <c r="C2658" s="160">
        <v>1154</v>
      </c>
      <c r="D2658" s="181"/>
      <c r="E2658" s="7" t="s">
        <v>489</v>
      </c>
    </row>
    <row r="2659" spans="1:5" ht="12.75">
      <c r="A2659" s="47" t="s">
        <v>852</v>
      </c>
      <c r="B2659" s="14">
        <v>45436</v>
      </c>
      <c r="C2659" s="160">
        <v>90</v>
      </c>
      <c r="D2659" s="181"/>
      <c r="E2659" s="7" t="s">
        <v>853</v>
      </c>
    </row>
    <row r="2660" spans="1:5" ht="12.75">
      <c r="A2660" s="47" t="s">
        <v>2583</v>
      </c>
      <c r="B2660" s="14">
        <v>45441</v>
      </c>
      <c r="C2660" s="160">
        <v>460</v>
      </c>
      <c r="D2660" s="181"/>
      <c r="E2660" s="7" t="s">
        <v>1932</v>
      </c>
    </row>
    <row r="2661" spans="1:5" ht="12.75">
      <c r="A2661" s="47" t="s">
        <v>1082</v>
      </c>
      <c r="B2661" s="14">
        <v>45446</v>
      </c>
      <c r="C2661" s="160">
        <v>130</v>
      </c>
      <c r="D2661" s="181"/>
      <c r="E2661" s="7" t="s">
        <v>1815</v>
      </c>
    </row>
    <row r="2662" spans="1:5" ht="12.75">
      <c r="A2662" s="199" t="s">
        <v>2143</v>
      </c>
      <c r="B2662" s="96">
        <v>45449</v>
      </c>
      <c r="C2662" s="168">
        <v>1222</v>
      </c>
      <c r="D2662" s="194"/>
      <c r="E2662" s="193" t="s">
        <v>1667</v>
      </c>
    </row>
    <row r="2663" spans="1:5" ht="12.75">
      <c r="A2663" s="47" t="s">
        <v>637</v>
      </c>
      <c r="B2663" s="14">
        <v>45449</v>
      </c>
      <c r="C2663" s="160">
        <v>1417</v>
      </c>
      <c r="D2663" s="181"/>
      <c r="E2663" s="7" t="s">
        <v>638</v>
      </c>
    </row>
    <row r="2664" spans="1:5" ht="12.75">
      <c r="A2664" s="47" t="s">
        <v>1707</v>
      </c>
      <c r="B2664" s="14">
        <v>45450</v>
      </c>
      <c r="C2664" s="160">
        <v>225</v>
      </c>
      <c r="D2664" s="181"/>
      <c r="E2664" s="7" t="s">
        <v>1877</v>
      </c>
    </row>
    <row r="2665" spans="1:5" ht="12.75">
      <c r="A2665" s="47" t="s">
        <v>248</v>
      </c>
      <c r="B2665" s="14">
        <v>45426</v>
      </c>
      <c r="C2665" s="160">
        <v>180</v>
      </c>
      <c r="D2665" s="181"/>
      <c r="E2665" s="7" t="s">
        <v>1815</v>
      </c>
    </row>
    <row r="2666" spans="1:5" ht="12.75">
      <c r="A2666" s="47" t="s">
        <v>1280</v>
      </c>
      <c r="B2666" s="14">
        <v>45459</v>
      </c>
      <c r="C2666" s="160">
        <v>812</v>
      </c>
      <c r="D2666" s="181"/>
      <c r="E2666" s="7" t="s">
        <v>1279</v>
      </c>
    </row>
    <row r="2667" spans="1:5" ht="12.75">
      <c r="A2667" s="47" t="s">
        <v>1899</v>
      </c>
      <c r="B2667" s="14">
        <v>45462</v>
      </c>
      <c r="C2667" s="160">
        <v>609</v>
      </c>
      <c r="D2667" s="181"/>
      <c r="E2667" s="7" t="s">
        <v>854</v>
      </c>
    </row>
    <row r="2668" spans="1:5" ht="12.75">
      <c r="A2668" s="47" t="s">
        <v>1009</v>
      </c>
      <c r="B2668" s="14">
        <v>45463</v>
      </c>
      <c r="C2668" s="160">
        <v>373</v>
      </c>
      <c r="D2668" s="181"/>
      <c r="E2668" s="7" t="s">
        <v>2504</v>
      </c>
    </row>
    <row r="2669" spans="1:5" ht="12.75">
      <c r="A2669" s="47" t="s">
        <v>2039</v>
      </c>
      <c r="B2669" s="14">
        <v>45466</v>
      </c>
      <c r="C2669" s="160">
        <v>355</v>
      </c>
      <c r="D2669" s="181"/>
      <c r="E2669" s="7" t="s">
        <v>1815</v>
      </c>
    </row>
    <row r="2670" spans="1:5" ht="12.75">
      <c r="A2670" s="47" t="s">
        <v>98</v>
      </c>
      <c r="B2670" s="14">
        <v>45466</v>
      </c>
      <c r="C2670" s="160">
        <v>320</v>
      </c>
      <c r="D2670" s="181"/>
      <c r="E2670" s="7" t="s">
        <v>99</v>
      </c>
    </row>
    <row r="2671" spans="1:5" ht="12.75">
      <c r="A2671" s="47" t="s">
        <v>1144</v>
      </c>
      <c r="B2671" s="14">
        <v>45469</v>
      </c>
      <c r="C2671" s="160">
        <v>225</v>
      </c>
      <c r="D2671" s="181"/>
      <c r="E2671" s="7" t="s">
        <v>1143</v>
      </c>
    </row>
    <row r="2672" spans="1:5" ht="12.75">
      <c r="A2672" s="47" t="s">
        <v>1723</v>
      </c>
      <c r="B2672" s="14">
        <v>45473</v>
      </c>
      <c r="C2672" s="160">
        <v>210</v>
      </c>
      <c r="D2672" s="181"/>
      <c r="E2672" s="7" t="s">
        <v>2645</v>
      </c>
    </row>
    <row r="2673" spans="1:5" ht="12.75">
      <c r="A2673" s="47" t="s">
        <v>229</v>
      </c>
      <c r="B2673" s="14">
        <v>45450</v>
      </c>
      <c r="C2673" s="160">
        <v>250</v>
      </c>
      <c r="D2673" s="181"/>
      <c r="E2673" s="7" t="s">
        <v>230</v>
      </c>
    </row>
    <row r="2674" spans="3:4" ht="12.75">
      <c r="C2674" s="160"/>
      <c r="D2674" s="181"/>
    </row>
    <row r="2675" spans="3:4" ht="12.75">
      <c r="C2675" s="160"/>
      <c r="D2675" s="181"/>
    </row>
    <row r="2676" spans="3:4" ht="12.75">
      <c r="C2676" s="160"/>
      <c r="D2676" s="181"/>
    </row>
    <row r="2677" spans="3:4" ht="12.75">
      <c r="C2677" s="160"/>
      <c r="D2677" s="181"/>
    </row>
    <row r="2678" spans="3:4" ht="12.75">
      <c r="C2678" s="160"/>
      <c r="D2678" s="181"/>
    </row>
    <row r="2679" spans="3:4" ht="12.75">
      <c r="C2679" s="160"/>
      <c r="D2679" s="181"/>
    </row>
    <row r="2680" spans="3:4" ht="12.75">
      <c r="C2680" s="160"/>
      <c r="D2680" s="181"/>
    </row>
    <row r="2681" spans="3:4" ht="12.75">
      <c r="C2681" s="160"/>
      <c r="D2681" s="181"/>
    </row>
    <row r="2682" spans="3:4" ht="12.75">
      <c r="C2682" s="160"/>
      <c r="D2682" s="181"/>
    </row>
    <row r="2683" spans="3:4" ht="12.75">
      <c r="C2683" s="160"/>
      <c r="D2683" s="181"/>
    </row>
    <row r="2684" spans="3:4" ht="12.75">
      <c r="C2684" s="160"/>
      <c r="D2684" s="181"/>
    </row>
    <row r="2685" spans="3:4" ht="12.75">
      <c r="C2685" s="160"/>
      <c r="D2685" s="181"/>
    </row>
    <row r="2686" spans="3:4" ht="12.75">
      <c r="C2686" s="160"/>
      <c r="D2686" s="181"/>
    </row>
    <row r="2687" spans="3:4" ht="12.75">
      <c r="C2687" s="160"/>
      <c r="D2687" s="181"/>
    </row>
    <row r="2688" spans="3:4" ht="12.75">
      <c r="C2688" s="160"/>
      <c r="D2688" s="181"/>
    </row>
    <row r="2689" spans="3:4" ht="12.75">
      <c r="C2689" s="160"/>
      <c r="D2689" s="181"/>
    </row>
    <row r="2690" spans="3:4" ht="12.75">
      <c r="C2690" s="160"/>
      <c r="D2690" s="181"/>
    </row>
    <row r="2691" spans="3:4" ht="12.75">
      <c r="C2691" s="160"/>
      <c r="D2691" s="181"/>
    </row>
    <row r="2692" spans="3:4" ht="12.75">
      <c r="C2692" s="160"/>
      <c r="D2692" s="181"/>
    </row>
    <row r="2693" spans="3:4" ht="12.75">
      <c r="C2693" s="160"/>
      <c r="D2693" s="181"/>
    </row>
    <row r="2694" spans="3:4" ht="12.75">
      <c r="C2694" s="160"/>
      <c r="D2694" s="181"/>
    </row>
    <row r="2695" spans="3:4" ht="12.75">
      <c r="C2695" s="160"/>
      <c r="D2695" s="181"/>
    </row>
    <row r="2696" spans="3:4" ht="12.75">
      <c r="C2696" s="160"/>
      <c r="D2696" s="181"/>
    </row>
    <row r="2697" spans="3:4" ht="12.75">
      <c r="C2697" s="160"/>
      <c r="D2697" s="181"/>
    </row>
    <row r="2698" spans="3:4" ht="12.75">
      <c r="C2698" s="160"/>
      <c r="D2698" s="181"/>
    </row>
    <row r="2699" spans="3:4" ht="12.75">
      <c r="C2699" s="160"/>
      <c r="D2699" s="181"/>
    </row>
    <row r="2700" spans="3:4" ht="12.75">
      <c r="C2700" s="160"/>
      <c r="D2700" s="181"/>
    </row>
    <row r="2701" spans="3:4" ht="12.75">
      <c r="C2701" s="160"/>
      <c r="D2701" s="181"/>
    </row>
    <row r="2702" spans="3:4" ht="12.75">
      <c r="C2702" s="160"/>
      <c r="D2702" s="181"/>
    </row>
    <row r="2703" spans="3:4" ht="12.75">
      <c r="C2703" s="160"/>
      <c r="D2703" s="181"/>
    </row>
    <row r="2704" spans="3:4" ht="12.75">
      <c r="C2704" s="160"/>
      <c r="D2704" s="181"/>
    </row>
    <row r="2705" spans="3:4" ht="12.75">
      <c r="C2705" s="160"/>
      <c r="D2705" s="181"/>
    </row>
    <row r="2706" spans="3:4" ht="12.75">
      <c r="C2706" s="160"/>
      <c r="D2706" s="181"/>
    </row>
    <row r="2707" spans="3:4" ht="12.75">
      <c r="C2707" s="160"/>
      <c r="D2707" s="181"/>
    </row>
    <row r="2708" spans="3:4" ht="12.75">
      <c r="C2708" s="160"/>
      <c r="D2708" s="181"/>
    </row>
    <row r="2709" spans="3:4" ht="12.75">
      <c r="C2709" s="160"/>
      <c r="D2709" s="181"/>
    </row>
    <row r="2710" spans="3:4" ht="12.75">
      <c r="C2710" s="160"/>
      <c r="D2710" s="181"/>
    </row>
    <row r="2711" spans="3:4" ht="12.75">
      <c r="C2711" s="160"/>
      <c r="D2711" s="181"/>
    </row>
    <row r="2712" spans="3:4" ht="12.75">
      <c r="C2712" s="160"/>
      <c r="D2712" s="181"/>
    </row>
    <row r="2713" spans="3:4" ht="12.75">
      <c r="C2713" s="160"/>
      <c r="D2713" s="181"/>
    </row>
    <row r="2714" spans="3:4" ht="12.75">
      <c r="C2714" s="160"/>
      <c r="D2714" s="181"/>
    </row>
    <row r="2715" spans="3:4" ht="12.75">
      <c r="C2715" s="181"/>
      <c r="D2715" s="181"/>
    </row>
    <row r="2716" spans="3:4" ht="12.75">
      <c r="C2716" s="181"/>
      <c r="D2716" s="181"/>
    </row>
    <row r="2717" spans="3:4" ht="12.75">
      <c r="C2717" s="181"/>
      <c r="D2717" s="181"/>
    </row>
    <row r="2718" spans="3:4" ht="12.75">
      <c r="C2718" s="181"/>
      <c r="D2718" s="181"/>
    </row>
    <row r="2719" spans="3:4" ht="12.75">
      <c r="C2719" s="181"/>
      <c r="D2719" s="181"/>
    </row>
    <row r="2720" spans="3:4" ht="12.75">
      <c r="C2720" s="181"/>
      <c r="D2720" s="181"/>
    </row>
    <row r="2721" spans="3:4" ht="12.75">
      <c r="C2721" s="181"/>
      <c r="D2721" s="181"/>
    </row>
    <row r="2722" spans="3:4" ht="12.75">
      <c r="C2722" s="181"/>
      <c r="D2722" s="181"/>
    </row>
    <row r="2723" spans="3:4" ht="12.75">
      <c r="C2723" s="181"/>
      <c r="D2723" s="181"/>
    </row>
    <row r="2724" spans="3:4" ht="12.75">
      <c r="C2724" s="181"/>
      <c r="D2724" s="181"/>
    </row>
    <row r="2725" spans="3:4" ht="12.75">
      <c r="C2725" s="181"/>
      <c r="D2725" s="181"/>
    </row>
    <row r="2726" spans="3:4" ht="12.75">
      <c r="C2726" s="181"/>
      <c r="D2726" s="181"/>
    </row>
    <row r="2727" spans="3:4" ht="12.75">
      <c r="C2727" s="181"/>
      <c r="D2727" s="181"/>
    </row>
    <row r="2728" spans="3:4" ht="12.75">
      <c r="C2728" s="181"/>
      <c r="D2728" s="181"/>
    </row>
    <row r="2729" spans="3:4" ht="12.75">
      <c r="C2729" s="181"/>
      <c r="D2729" s="181"/>
    </row>
    <row r="2730" spans="3:4" ht="12.75">
      <c r="C2730" s="181"/>
      <c r="D2730" s="181"/>
    </row>
    <row r="2731" spans="3:4" ht="12.75">
      <c r="C2731" s="181"/>
      <c r="D2731" s="181"/>
    </row>
    <row r="2732" spans="3:4" ht="12.75">
      <c r="C2732" s="181"/>
      <c r="D2732" s="181"/>
    </row>
    <row r="2733" spans="3:4" ht="12.75">
      <c r="C2733" s="181"/>
      <c r="D2733" s="181"/>
    </row>
    <row r="2734" spans="3:4" ht="12.75">
      <c r="C2734" s="181"/>
      <c r="D2734" s="181"/>
    </row>
    <row r="2735" spans="3:4" ht="12.75">
      <c r="C2735" s="181"/>
      <c r="D2735" s="181"/>
    </row>
    <row r="2736" spans="3:4" ht="12.75">
      <c r="C2736" s="181"/>
      <c r="D2736" s="181"/>
    </row>
    <row r="2737" spans="3:4" ht="12.75">
      <c r="C2737" s="181"/>
      <c r="D2737" s="181"/>
    </row>
    <row r="2738" spans="3:4" ht="12.75">
      <c r="C2738" s="181"/>
      <c r="D2738" s="181"/>
    </row>
    <row r="2739" spans="3:4" ht="12.75">
      <c r="C2739" s="181"/>
      <c r="D2739" s="181"/>
    </row>
    <row r="2740" spans="3:4" ht="12.75">
      <c r="C2740" s="181"/>
      <c r="D2740" s="181"/>
    </row>
    <row r="2741" spans="3:4" ht="12.75">
      <c r="C2741" s="181"/>
      <c r="D2741" s="181"/>
    </row>
    <row r="2742" spans="3:4" ht="12.75">
      <c r="C2742" s="181"/>
      <c r="D2742" s="181"/>
    </row>
    <row r="2743" spans="3:4" ht="12.75">
      <c r="C2743" s="181"/>
      <c r="D2743" s="181"/>
    </row>
    <row r="2744" spans="3:4" ht="12.75">
      <c r="C2744" s="181"/>
      <c r="D2744" s="181"/>
    </row>
    <row r="2745" spans="3:4" ht="12.75">
      <c r="C2745" s="181"/>
      <c r="D2745" s="181"/>
    </row>
    <row r="2746" spans="3:4" ht="12.75">
      <c r="C2746" s="181"/>
      <c r="D2746" s="181"/>
    </row>
    <row r="2747" spans="3:4" ht="12.75">
      <c r="C2747" s="181"/>
      <c r="D2747" s="181"/>
    </row>
    <row r="2748" spans="3:4" ht="12.75">
      <c r="C2748" s="181"/>
      <c r="D2748" s="181"/>
    </row>
    <row r="2749" spans="3:4" ht="12.75">
      <c r="C2749" s="181"/>
      <c r="D2749" s="181"/>
    </row>
    <row r="2750" spans="3:4" ht="12.75">
      <c r="C2750" s="181"/>
      <c r="D2750" s="181"/>
    </row>
    <row r="2751" spans="3:4" ht="12.75">
      <c r="C2751" s="181"/>
      <c r="D2751" s="181"/>
    </row>
    <row r="2752" spans="3:4" ht="12.75">
      <c r="C2752" s="181"/>
      <c r="D2752" s="181"/>
    </row>
    <row r="2753" spans="3:4" ht="12.75">
      <c r="C2753" s="181"/>
      <c r="D2753" s="181"/>
    </row>
    <row r="2754" spans="3:4" ht="12.75">
      <c r="C2754" s="181"/>
      <c r="D2754" s="181"/>
    </row>
    <row r="2755" spans="3:4" ht="12.75">
      <c r="C2755" s="181"/>
      <c r="D2755" s="181"/>
    </row>
    <row r="2756" spans="3:4" ht="12.75">
      <c r="C2756" s="181"/>
      <c r="D2756" s="181"/>
    </row>
    <row r="2757" spans="3:4" ht="12.75">
      <c r="C2757" s="181"/>
      <c r="D2757" s="181"/>
    </row>
    <row r="2758" spans="3:4" ht="12.75">
      <c r="C2758" s="181"/>
      <c r="D2758" s="181"/>
    </row>
    <row r="2759" spans="3:4" ht="12.75">
      <c r="C2759" s="181"/>
      <c r="D2759" s="181"/>
    </row>
    <row r="2760" spans="3:4" ht="12.75">
      <c r="C2760" s="181"/>
      <c r="D2760" s="181"/>
    </row>
    <row r="2761" spans="3:4" ht="12.75">
      <c r="C2761" s="181"/>
      <c r="D2761" s="181"/>
    </row>
    <row r="2762" spans="3:4" ht="12.75">
      <c r="C2762" s="181"/>
      <c r="D2762" s="181"/>
    </row>
    <row r="2763" spans="3:4" ht="12.75">
      <c r="C2763" s="181"/>
      <c r="D2763" s="181"/>
    </row>
    <row r="2764" spans="3:4" ht="12.75">
      <c r="C2764" s="181"/>
      <c r="D2764" s="181"/>
    </row>
    <row r="2765" spans="3:4" ht="12.75">
      <c r="C2765" s="181"/>
      <c r="D2765" s="181"/>
    </row>
    <row r="2766" spans="3:4" ht="12.75">
      <c r="C2766" s="181"/>
      <c r="D2766" s="181"/>
    </row>
    <row r="2767" spans="3:4" ht="12.75">
      <c r="C2767" s="181"/>
      <c r="D2767" s="181"/>
    </row>
    <row r="2768" spans="3:4" ht="12.75">
      <c r="C2768" s="181"/>
      <c r="D2768" s="181"/>
    </row>
    <row r="2769" spans="3:4" ht="12.75">
      <c r="C2769" s="181"/>
      <c r="D2769" s="181"/>
    </row>
    <row r="2770" spans="3:4" ht="12.75">
      <c r="C2770" s="181"/>
      <c r="D2770" s="181"/>
    </row>
    <row r="2771" spans="3:4" ht="12.75">
      <c r="C2771" s="181"/>
      <c r="D2771" s="181"/>
    </row>
    <row r="2772" spans="3:4" ht="12.75">
      <c r="C2772" s="181"/>
      <c r="D2772" s="181"/>
    </row>
    <row r="2773" spans="3:4" ht="12.75">
      <c r="C2773" s="181"/>
      <c r="D2773" s="181"/>
    </row>
    <row r="2774" spans="3:4" ht="12.75">
      <c r="C2774" s="181"/>
      <c r="D2774" s="181"/>
    </row>
    <row r="2775" spans="3:4" ht="12.75">
      <c r="C2775" s="181"/>
      <c r="D2775" s="181"/>
    </row>
    <row r="2776" spans="3:4" ht="12.75">
      <c r="C2776" s="181"/>
      <c r="D2776" s="181"/>
    </row>
    <row r="2777" spans="3:4" ht="12.75">
      <c r="C2777" s="181"/>
      <c r="D2777" s="181"/>
    </row>
    <row r="2778" spans="3:4" ht="12.75">
      <c r="C2778" s="181"/>
      <c r="D2778" s="181"/>
    </row>
    <row r="2779" spans="3:4" ht="12.75">
      <c r="C2779" s="181"/>
      <c r="D2779" s="181"/>
    </row>
    <row r="2780" spans="3:4" ht="12.75">
      <c r="C2780" s="181"/>
      <c r="D2780" s="181"/>
    </row>
    <row r="2781" spans="3:4" ht="12.75">
      <c r="C2781" s="181"/>
      <c r="D2781" s="181"/>
    </row>
    <row r="2782" spans="3:4" ht="12.75">
      <c r="C2782" s="181"/>
      <c r="D2782" s="181"/>
    </row>
    <row r="2783" spans="3:4" ht="12.75">
      <c r="C2783" s="181"/>
      <c r="D2783" s="181"/>
    </row>
    <row r="2784" spans="3:4" ht="12.75">
      <c r="C2784" s="181"/>
      <c r="D2784" s="181"/>
    </row>
    <row r="2785" spans="3:4" ht="12.75">
      <c r="C2785" s="181"/>
      <c r="D2785" s="181"/>
    </row>
    <row r="2786" spans="3:4" ht="12.75">
      <c r="C2786" s="181"/>
      <c r="D2786" s="181"/>
    </row>
    <row r="2787" spans="3:4" ht="12.75">
      <c r="C2787" s="181"/>
      <c r="D2787" s="181"/>
    </row>
    <row r="2788" spans="3:4" ht="12.75">
      <c r="C2788" s="181"/>
      <c r="D2788" s="181"/>
    </row>
    <row r="2789" spans="3:4" ht="12.75">
      <c r="C2789" s="181"/>
      <c r="D2789" s="181"/>
    </row>
    <row r="2790" spans="3:4" ht="12.75">
      <c r="C2790" s="181"/>
      <c r="D2790" s="181"/>
    </row>
    <row r="2791" spans="3:4" ht="12.75">
      <c r="C2791" s="181"/>
      <c r="D2791" s="181"/>
    </row>
    <row r="2792" spans="3:4" ht="12.75">
      <c r="C2792" s="181"/>
      <c r="D2792" s="181"/>
    </row>
    <row r="2793" spans="3:4" ht="12.75">
      <c r="C2793" s="181"/>
      <c r="D2793" s="181"/>
    </row>
    <row r="2794" spans="3:4" ht="12.75">
      <c r="C2794" s="181"/>
      <c r="D2794" s="181"/>
    </row>
    <row r="2795" spans="3:4" ht="12.75">
      <c r="C2795" s="181"/>
      <c r="D2795" s="181"/>
    </row>
    <row r="2796" spans="3:4" ht="12.75">
      <c r="C2796" s="181"/>
      <c r="D2796" s="181"/>
    </row>
    <row r="2797" spans="3:4" ht="12.75">
      <c r="C2797" s="181"/>
      <c r="D2797" s="181"/>
    </row>
    <row r="2798" spans="3:4" ht="12.75">
      <c r="C2798" s="181"/>
      <c r="D2798" s="181"/>
    </row>
    <row r="2799" spans="3:4" ht="12.75">
      <c r="C2799" s="181"/>
      <c r="D2799" s="181"/>
    </row>
    <row r="2800" spans="3:4" ht="12.75">
      <c r="C2800" s="181"/>
      <c r="D2800" s="181"/>
    </row>
    <row r="2801" spans="3:4" ht="12.75">
      <c r="C2801" s="181"/>
      <c r="D2801" s="181"/>
    </row>
    <row r="2802" spans="3:4" ht="12.75">
      <c r="C2802" s="181"/>
      <c r="D2802" s="181"/>
    </row>
    <row r="2803" spans="3:4" ht="12.75">
      <c r="C2803" s="181"/>
      <c r="D2803" s="181"/>
    </row>
    <row r="2804" spans="3:4" ht="12.75">
      <c r="C2804" s="181"/>
      <c r="D2804" s="181"/>
    </row>
    <row r="2805" spans="3:4" ht="12.75">
      <c r="C2805" s="181"/>
      <c r="D2805" s="181"/>
    </row>
    <row r="2806" spans="3:4" ht="12.75">
      <c r="C2806" s="181"/>
      <c r="D2806" s="181"/>
    </row>
    <row r="2807" spans="3:4" ht="12.75">
      <c r="C2807" s="181"/>
      <c r="D2807" s="181"/>
    </row>
    <row r="2808" spans="3:4" ht="12.75">
      <c r="C2808" s="181"/>
      <c r="D2808" s="181"/>
    </row>
    <row r="2809" spans="3:4" ht="12.75">
      <c r="C2809" s="181"/>
      <c r="D2809" s="181"/>
    </row>
    <row r="2810" spans="3:4" ht="12.75">
      <c r="C2810" s="181"/>
      <c r="D2810" s="181"/>
    </row>
    <row r="2811" spans="3:4" ht="12.75">
      <c r="C2811" s="181"/>
      <c r="D2811" s="181"/>
    </row>
    <row r="2812" spans="3:4" ht="12.75">
      <c r="C2812" s="181"/>
      <c r="D2812" s="181"/>
    </row>
    <row r="2813" spans="3:4" ht="12.75">
      <c r="C2813" s="181"/>
      <c r="D2813" s="181"/>
    </row>
    <row r="2814" spans="3:4" ht="12.75">
      <c r="C2814" s="181"/>
      <c r="D2814" s="181"/>
    </row>
    <row r="2815" spans="3:4" ht="12.75">
      <c r="C2815" s="181"/>
      <c r="D2815" s="181"/>
    </row>
    <row r="2816" spans="3:4" ht="12.75">
      <c r="C2816" s="181"/>
      <c r="D2816" s="181"/>
    </row>
    <row r="2817" spans="3:4" ht="12.75">
      <c r="C2817" s="181"/>
      <c r="D2817" s="181"/>
    </row>
    <row r="2818" spans="3:4" ht="12.75">
      <c r="C2818" s="181"/>
      <c r="D2818" s="181"/>
    </row>
    <row r="2819" spans="3:4" ht="12.75">
      <c r="C2819" s="181"/>
      <c r="D2819" s="181"/>
    </row>
    <row r="2820" spans="3:4" ht="12.75">
      <c r="C2820" s="181"/>
      <c r="D2820" s="181"/>
    </row>
    <row r="2821" spans="3:4" ht="12.75">
      <c r="C2821" s="181"/>
      <c r="D2821" s="181"/>
    </row>
    <row r="2822" spans="3:4" ht="12.75">
      <c r="C2822" s="181"/>
      <c r="D2822" s="181"/>
    </row>
    <row r="2823" spans="3:4" ht="12.75">
      <c r="C2823" s="181"/>
      <c r="D2823" s="181"/>
    </row>
    <row r="2824" spans="3:4" ht="12.75">
      <c r="C2824" s="181"/>
      <c r="D2824" s="181"/>
    </row>
    <row r="2825" spans="3:4" ht="12.75">
      <c r="C2825" s="181"/>
      <c r="D2825" s="181"/>
    </row>
    <row r="2826" spans="3:4" ht="12.75">
      <c r="C2826" s="181"/>
      <c r="D2826" s="181"/>
    </row>
    <row r="2827" spans="3:4" ht="12.75">
      <c r="C2827" s="181"/>
      <c r="D2827" s="181"/>
    </row>
    <row r="2828" spans="3:4" ht="12.75">
      <c r="C2828" s="181"/>
      <c r="D2828" s="181"/>
    </row>
    <row r="2829" spans="3:4" ht="12.75">
      <c r="C2829" s="181"/>
      <c r="D2829" s="181"/>
    </row>
    <row r="2830" spans="3:4" ht="12.75">
      <c r="C2830" s="181"/>
      <c r="D2830" s="181"/>
    </row>
    <row r="2831" spans="3:4" ht="12.75">
      <c r="C2831" s="181"/>
      <c r="D2831" s="181"/>
    </row>
    <row r="2832" spans="3:4" ht="12.75">
      <c r="C2832" s="181"/>
      <c r="D2832" s="181"/>
    </row>
    <row r="2833" spans="3:4" ht="12.75">
      <c r="C2833" s="181"/>
      <c r="D2833" s="181"/>
    </row>
    <row r="2834" spans="3:4" ht="12.75">
      <c r="C2834" s="181"/>
      <c r="D2834" s="181"/>
    </row>
    <row r="2835" spans="3:4" ht="12.75">
      <c r="C2835" s="181"/>
      <c r="D2835" s="181"/>
    </row>
    <row r="2836" spans="3:4" ht="12.75">
      <c r="C2836" s="181"/>
      <c r="D2836" s="181"/>
    </row>
    <row r="2837" spans="3:4" ht="12.75">
      <c r="C2837" s="181"/>
      <c r="D2837" s="181"/>
    </row>
    <row r="2838" spans="3:4" ht="12.75">
      <c r="C2838" s="181"/>
      <c r="D2838" s="181"/>
    </row>
    <row r="2839" spans="3:4" ht="12.75">
      <c r="C2839" s="181"/>
      <c r="D2839" s="181"/>
    </row>
    <row r="2840" spans="3:4" ht="12.75">
      <c r="C2840" s="181"/>
      <c r="D2840" s="181"/>
    </row>
    <row r="2841" spans="3:4" ht="12.75">
      <c r="C2841" s="181"/>
      <c r="D2841" s="181"/>
    </row>
    <row r="2842" spans="3:4" ht="12.75">
      <c r="C2842" s="181"/>
      <c r="D2842" s="181"/>
    </row>
    <row r="2843" spans="3:4" ht="12.75">
      <c r="C2843" s="181"/>
      <c r="D2843" s="181"/>
    </row>
    <row r="2844" spans="3:4" ht="12.75">
      <c r="C2844" s="181"/>
      <c r="D2844" s="181"/>
    </row>
    <row r="2845" spans="3:4" ht="12.75">
      <c r="C2845" s="181"/>
      <c r="D2845" s="181"/>
    </row>
    <row r="2846" spans="3:4" ht="12.75">
      <c r="C2846" s="181"/>
      <c r="D2846" s="181"/>
    </row>
    <row r="2847" spans="3:4" ht="12.75">
      <c r="C2847" s="181"/>
      <c r="D2847" s="181"/>
    </row>
    <row r="2848" spans="3:4" ht="12.75">
      <c r="C2848" s="181"/>
      <c r="D2848" s="181"/>
    </row>
    <row r="2849" spans="3:4" ht="12.75">
      <c r="C2849" s="181"/>
      <c r="D2849" s="181"/>
    </row>
    <row r="2850" spans="3:4" ht="12.75">
      <c r="C2850" s="181"/>
      <c r="D2850" s="181"/>
    </row>
    <row r="2851" spans="3:4" ht="12.75">
      <c r="C2851" s="181"/>
      <c r="D2851" s="181"/>
    </row>
    <row r="2852" spans="3:4" ht="12.75">
      <c r="C2852" s="181"/>
      <c r="D2852" s="181"/>
    </row>
    <row r="2853" spans="3:4" ht="12.75">
      <c r="C2853" s="181"/>
      <c r="D2853" s="181"/>
    </row>
    <row r="2854" spans="3:4" ht="12.75">
      <c r="C2854" s="181"/>
      <c r="D2854" s="181"/>
    </row>
    <row r="2855" spans="3:4" ht="12.75">
      <c r="C2855" s="181"/>
      <c r="D2855" s="181"/>
    </row>
    <row r="2856" spans="3:4" ht="12.75">
      <c r="C2856" s="181"/>
      <c r="D2856" s="181"/>
    </row>
    <row r="2857" spans="3:4" ht="12.75">
      <c r="C2857" s="181"/>
      <c r="D2857" s="181"/>
    </row>
    <row r="2858" spans="3:4" ht="12.75">
      <c r="C2858" s="181"/>
      <c r="D2858" s="181"/>
    </row>
    <row r="2859" spans="3:4" ht="12.75">
      <c r="C2859" s="181"/>
      <c r="D2859" s="181"/>
    </row>
    <row r="2860" spans="3:4" ht="12.75">
      <c r="C2860" s="181"/>
      <c r="D2860" s="181"/>
    </row>
    <row r="2861" spans="3:4" ht="12.75">
      <c r="C2861" s="181"/>
      <c r="D2861" s="181"/>
    </row>
    <row r="2862" spans="3:4" ht="12.75">
      <c r="C2862" s="181"/>
      <c r="D2862" s="181"/>
    </row>
    <row r="2863" spans="3:4" ht="12.75">
      <c r="C2863" s="181"/>
      <c r="D2863" s="181"/>
    </row>
    <row r="2864" spans="3:4" ht="12.75">
      <c r="C2864" s="181"/>
      <c r="D2864" s="181"/>
    </row>
    <row r="2865" spans="3:4" ht="12.75">
      <c r="C2865" s="181"/>
      <c r="D2865" s="181"/>
    </row>
    <row r="2866" spans="3:4" ht="12.75">
      <c r="C2866" s="181"/>
      <c r="D2866" s="181"/>
    </row>
    <row r="2867" spans="3:4" ht="12.75">
      <c r="C2867" s="181"/>
      <c r="D2867" s="181"/>
    </row>
    <row r="2868" spans="3:4" ht="12.75">
      <c r="C2868" s="181"/>
      <c r="D2868" s="181"/>
    </row>
    <row r="2869" spans="3:4" ht="12.75">
      <c r="C2869" s="181"/>
      <c r="D2869" s="181"/>
    </row>
    <row r="2870" spans="3:4" ht="12.75">
      <c r="C2870" s="181"/>
      <c r="D2870" s="181"/>
    </row>
    <row r="2871" spans="3:4" ht="12.75">
      <c r="C2871" s="181"/>
      <c r="D2871" s="181"/>
    </row>
    <row r="2872" spans="3:4" ht="12.75">
      <c r="C2872" s="181"/>
      <c r="D2872" s="181"/>
    </row>
    <row r="2873" spans="3:4" ht="12.75">
      <c r="C2873" s="181"/>
      <c r="D2873" s="181"/>
    </row>
    <row r="2874" spans="3:4" ht="12.75">
      <c r="C2874" s="181"/>
      <c r="D2874" s="181"/>
    </row>
    <row r="2875" spans="3:4" ht="12.75">
      <c r="C2875" s="181"/>
      <c r="D2875" s="181"/>
    </row>
    <row r="2876" spans="3:4" ht="12.75">
      <c r="C2876" s="181"/>
      <c r="D2876" s="181"/>
    </row>
    <row r="2877" spans="3:4" ht="12.75">
      <c r="C2877" s="181"/>
      <c r="D2877" s="181"/>
    </row>
    <row r="2878" spans="3:4" ht="12.75">
      <c r="C2878" s="181"/>
      <c r="D2878" s="181"/>
    </row>
    <row r="2879" spans="3:4" ht="12.75">
      <c r="C2879" s="181"/>
      <c r="D2879" s="181"/>
    </row>
    <row r="2880" spans="3:4" ht="12.75">
      <c r="C2880" s="181"/>
      <c r="D2880" s="181"/>
    </row>
    <row r="2881" spans="3:4" ht="12.75">
      <c r="C2881" s="181"/>
      <c r="D2881" s="181"/>
    </row>
    <row r="2882" spans="3:4" ht="12.75">
      <c r="C2882" s="181"/>
      <c r="D2882" s="181"/>
    </row>
    <row r="2883" spans="3:4" ht="12.75">
      <c r="C2883" s="181"/>
      <c r="D2883" s="181"/>
    </row>
    <row r="2884" spans="3:4" ht="12.75">
      <c r="C2884" s="181"/>
      <c r="D2884" s="181"/>
    </row>
    <row r="2885" spans="3:4" ht="12.75">
      <c r="C2885" s="181"/>
      <c r="D2885" s="181"/>
    </row>
    <row r="2886" spans="3:4" ht="12.75">
      <c r="C2886" s="181"/>
      <c r="D2886" s="181"/>
    </row>
    <row r="2887" spans="3:4" ht="12.75">
      <c r="C2887" s="181"/>
      <c r="D2887" s="181"/>
    </row>
    <row r="2888" spans="3:4" ht="12.75">
      <c r="C2888" s="181"/>
      <c r="D2888" s="181"/>
    </row>
    <row r="2889" spans="3:4" ht="12.75">
      <c r="C2889" s="181"/>
      <c r="D2889" s="181"/>
    </row>
    <row r="2890" spans="3:4" ht="12.75">
      <c r="C2890" s="181"/>
      <c r="D2890" s="181"/>
    </row>
    <row r="2891" spans="3:4" ht="12.75">
      <c r="C2891" s="181"/>
      <c r="D2891" s="181"/>
    </row>
    <row r="2892" spans="3:4" ht="12.75">
      <c r="C2892" s="181"/>
      <c r="D2892" s="181"/>
    </row>
    <row r="2893" spans="3:4" ht="12.75">
      <c r="C2893" s="181"/>
      <c r="D2893" s="181"/>
    </row>
    <row r="2894" spans="3:4" ht="12.75">
      <c r="C2894" s="181"/>
      <c r="D2894" s="181"/>
    </row>
    <row r="2895" spans="3:4" ht="12.75">
      <c r="C2895" s="181"/>
      <c r="D2895" s="181"/>
    </row>
    <row r="2896" spans="3:4" ht="12.75">
      <c r="C2896" s="181"/>
      <c r="D2896" s="181"/>
    </row>
    <row r="2897" spans="3:4" ht="12.75">
      <c r="C2897" s="181"/>
      <c r="D2897" s="181"/>
    </row>
    <row r="2898" spans="3:4" ht="12.75">
      <c r="C2898" s="181"/>
      <c r="D2898" s="181"/>
    </row>
    <row r="2899" spans="3:4" ht="12.75">
      <c r="C2899" s="181"/>
      <c r="D2899" s="181"/>
    </row>
    <row r="2900" spans="3:4" ht="12.75">
      <c r="C2900" s="181"/>
      <c r="D2900" s="181"/>
    </row>
    <row r="2901" spans="3:4" ht="12.75">
      <c r="C2901" s="181"/>
      <c r="D2901" s="181"/>
    </row>
    <row r="2902" spans="3:4" ht="12.75">
      <c r="C2902" s="181"/>
      <c r="D2902" s="181"/>
    </row>
    <row r="2903" spans="3:4" ht="12.75">
      <c r="C2903" s="181"/>
      <c r="D2903" s="181"/>
    </row>
    <row r="2904" spans="3:4" ht="12.75">
      <c r="C2904" s="181"/>
      <c r="D2904" s="181"/>
    </row>
    <row r="2905" spans="3:4" ht="12.75">
      <c r="C2905" s="181"/>
      <c r="D2905" s="181"/>
    </row>
    <row r="2906" spans="3:4" ht="12.75">
      <c r="C2906" s="181"/>
      <c r="D2906" s="181"/>
    </row>
    <row r="2907" spans="3:4" ht="12.75">
      <c r="C2907" s="181"/>
      <c r="D2907" s="181"/>
    </row>
    <row r="2908" spans="3:4" ht="12.75">
      <c r="C2908" s="181"/>
      <c r="D2908" s="181"/>
    </row>
    <row r="2909" spans="3:4" ht="12.75">
      <c r="C2909" s="181"/>
      <c r="D2909" s="181"/>
    </row>
    <row r="2910" spans="3:4" ht="12.75">
      <c r="C2910" s="181"/>
      <c r="D2910" s="181"/>
    </row>
    <row r="2911" spans="3:4" ht="12.75">
      <c r="C2911" s="181"/>
      <c r="D2911" s="181"/>
    </row>
    <row r="2912" spans="3:4" ht="12.75">
      <c r="C2912" s="181"/>
      <c r="D2912" s="181"/>
    </row>
    <row r="2913" spans="3:4" ht="12.75">
      <c r="C2913" s="181"/>
      <c r="D2913" s="181"/>
    </row>
    <row r="2914" spans="3:4" ht="12.75">
      <c r="C2914" s="181"/>
      <c r="D2914" s="181"/>
    </row>
    <row r="2915" spans="3:4" ht="12.75">
      <c r="C2915" s="181"/>
      <c r="D2915" s="181"/>
    </row>
    <row r="2916" spans="3:4" ht="12.75">
      <c r="C2916" s="181"/>
      <c r="D2916" s="181"/>
    </row>
    <row r="2917" spans="3:4" ht="12.75">
      <c r="C2917" s="181"/>
      <c r="D2917" s="181"/>
    </row>
    <row r="2918" spans="3:4" ht="12.75">
      <c r="C2918" s="181"/>
      <c r="D2918" s="181"/>
    </row>
    <row r="2919" spans="3:4" ht="12.75">
      <c r="C2919" s="181"/>
      <c r="D2919" s="181"/>
    </row>
    <row r="2920" spans="3:4" ht="12.75">
      <c r="C2920" s="181"/>
      <c r="D2920" s="181"/>
    </row>
    <row r="2921" spans="3:4" ht="12.75">
      <c r="C2921" s="181"/>
      <c r="D2921" s="181"/>
    </row>
    <row r="2922" spans="3:4" ht="12.75">
      <c r="C2922" s="181"/>
      <c r="D2922" s="181"/>
    </row>
    <row r="2923" spans="3:4" ht="12.75">
      <c r="C2923" s="181"/>
      <c r="D2923" s="181"/>
    </row>
    <row r="2924" spans="3:4" ht="12.75">
      <c r="C2924" s="181"/>
      <c r="D2924" s="181"/>
    </row>
    <row r="2925" spans="3:4" ht="12.75">
      <c r="C2925" s="181"/>
      <c r="D2925" s="181"/>
    </row>
    <row r="2926" spans="3:4" ht="12.75">
      <c r="C2926" s="181"/>
      <c r="D2926" s="181"/>
    </row>
    <row r="2927" spans="3:4" ht="12.75">
      <c r="C2927" s="181"/>
      <c r="D2927" s="181"/>
    </row>
    <row r="2928" spans="3:4" ht="12.75">
      <c r="C2928" s="181"/>
      <c r="D2928" s="181"/>
    </row>
    <row r="2929" spans="3:4" ht="12.75">
      <c r="C2929" s="181"/>
      <c r="D2929" s="181"/>
    </row>
    <row r="2930" spans="3:4" ht="12.75">
      <c r="C2930" s="181"/>
      <c r="D2930" s="181"/>
    </row>
    <row r="2931" spans="3:4" ht="12.75">
      <c r="C2931" s="181"/>
      <c r="D2931" s="181"/>
    </row>
    <row r="2932" spans="3:4" ht="12.75">
      <c r="C2932" s="181"/>
      <c r="D2932" s="181"/>
    </row>
    <row r="2933" spans="3:4" ht="12.75">
      <c r="C2933" s="181"/>
      <c r="D2933" s="181"/>
    </row>
    <row r="2934" spans="3:4" ht="12.75">
      <c r="C2934" s="181"/>
      <c r="D2934" s="181"/>
    </row>
    <row r="2935" spans="3:4" ht="12.75">
      <c r="C2935" s="181"/>
      <c r="D2935" s="181"/>
    </row>
    <row r="2936" spans="3:4" ht="12.75">
      <c r="C2936" s="181"/>
      <c r="D2936" s="181"/>
    </row>
    <row r="2937" spans="3:4" ht="12.75">
      <c r="C2937" s="181"/>
      <c r="D2937" s="181"/>
    </row>
    <row r="2938" spans="3:4" ht="12.75">
      <c r="C2938" s="181"/>
      <c r="D2938" s="181"/>
    </row>
    <row r="2939" spans="3:4" ht="12.75">
      <c r="C2939" s="181"/>
      <c r="D2939" s="181"/>
    </row>
    <row r="2940" spans="3:4" ht="12.75">
      <c r="C2940" s="181"/>
      <c r="D2940" s="181"/>
    </row>
    <row r="2941" spans="3:4" ht="12.75">
      <c r="C2941" s="181"/>
      <c r="D2941" s="181"/>
    </row>
    <row r="2942" spans="3:4" ht="12.75">
      <c r="C2942" s="181"/>
      <c r="D2942" s="181"/>
    </row>
    <row r="2943" spans="3:4" ht="12.75">
      <c r="C2943" s="181"/>
      <c r="D2943" s="181"/>
    </row>
    <row r="2944" spans="3:4" ht="12.75">
      <c r="C2944" s="181"/>
      <c r="D2944" s="181"/>
    </row>
    <row r="2945" spans="3:4" ht="12.75">
      <c r="C2945" s="181"/>
      <c r="D2945" s="181"/>
    </row>
    <row r="2946" spans="3:4" ht="12.75">
      <c r="C2946" s="181"/>
      <c r="D2946" s="181"/>
    </row>
    <row r="2947" spans="3:4" ht="12.75">
      <c r="C2947" s="181"/>
      <c r="D2947" s="181"/>
    </row>
    <row r="2948" spans="3:4" ht="12.75">
      <c r="C2948" s="181"/>
      <c r="D2948" s="181"/>
    </row>
    <row r="2949" spans="3:4" ht="12.75">
      <c r="C2949" s="181"/>
      <c r="D2949" s="181"/>
    </row>
    <row r="2950" spans="3:4" ht="12.75">
      <c r="C2950" s="181"/>
      <c r="D2950" s="181"/>
    </row>
    <row r="2951" spans="3:4" ht="12.75">
      <c r="C2951" s="181"/>
      <c r="D2951" s="181"/>
    </row>
    <row r="2952" spans="3:4" ht="12.75">
      <c r="C2952" s="181"/>
      <c r="D2952" s="181"/>
    </row>
    <row r="2953" spans="3:4" ht="12.75">
      <c r="C2953" s="181"/>
      <c r="D2953" s="181"/>
    </row>
    <row r="2954" spans="3:4" ht="12.75">
      <c r="C2954" s="181"/>
      <c r="D2954" s="181"/>
    </row>
    <row r="2955" spans="3:4" ht="12.75">
      <c r="C2955" s="181"/>
      <c r="D2955" s="181"/>
    </row>
    <row r="2956" spans="3:4" ht="12.75">
      <c r="C2956" s="181"/>
      <c r="D2956" s="181"/>
    </row>
    <row r="2957" spans="3:4" ht="12.75">
      <c r="C2957" s="181"/>
      <c r="D2957" s="181"/>
    </row>
    <row r="2958" spans="3:4" ht="12.75">
      <c r="C2958" s="181"/>
      <c r="D2958" s="181"/>
    </row>
    <row r="2959" spans="3:4" ht="12.75">
      <c r="C2959" s="181"/>
      <c r="D2959" s="181"/>
    </row>
    <row r="2960" spans="3:4" ht="12.75">
      <c r="C2960" s="181"/>
      <c r="D2960" s="181"/>
    </row>
    <row r="2961" spans="3:4" ht="12.75">
      <c r="C2961" s="181"/>
      <c r="D2961" s="181"/>
    </row>
    <row r="2962" spans="3:4" ht="12.75">
      <c r="C2962" s="181"/>
      <c r="D2962" s="181"/>
    </row>
    <row r="2963" spans="3:4" ht="12.75">
      <c r="C2963" s="181"/>
      <c r="D2963" s="181"/>
    </row>
    <row r="2964" spans="3:4" ht="12.75">
      <c r="C2964" s="181"/>
      <c r="D2964" s="181"/>
    </row>
    <row r="2965" spans="3:4" ht="12.75">
      <c r="C2965" s="181"/>
      <c r="D2965" s="181"/>
    </row>
    <row r="2966" spans="3:4" ht="12.75">
      <c r="C2966" s="181"/>
      <c r="D2966" s="181"/>
    </row>
    <row r="2967" spans="3:4" ht="12.75">
      <c r="C2967" s="181"/>
      <c r="D2967" s="181"/>
    </row>
    <row r="2968" spans="3:4" ht="12.75">
      <c r="C2968" s="181"/>
      <c r="D2968" s="181"/>
    </row>
    <row r="2969" spans="3:4" ht="12.75">
      <c r="C2969" s="181"/>
      <c r="D2969" s="181"/>
    </row>
    <row r="2970" spans="3:4" ht="12.75">
      <c r="C2970" s="181"/>
      <c r="D2970" s="181"/>
    </row>
    <row r="2971" spans="3:4" ht="12.75">
      <c r="C2971" s="181"/>
      <c r="D2971" s="181"/>
    </row>
    <row r="2972" spans="3:4" ht="12.75">
      <c r="C2972" s="181"/>
      <c r="D2972" s="181"/>
    </row>
    <row r="2973" spans="3:4" ht="12.75">
      <c r="C2973" s="181"/>
      <c r="D2973" s="181"/>
    </row>
    <row r="2974" spans="3:4" ht="12.75">
      <c r="C2974" s="181"/>
      <c r="D2974" s="181"/>
    </row>
    <row r="2975" spans="3:4" ht="12.75">
      <c r="C2975" s="181"/>
      <c r="D2975" s="181"/>
    </row>
    <row r="2976" spans="3:4" ht="12.75">
      <c r="C2976" s="181"/>
      <c r="D2976" s="181"/>
    </row>
    <row r="2977" spans="3:4" ht="12.75">
      <c r="C2977" s="181"/>
      <c r="D2977" s="181"/>
    </row>
    <row r="2978" spans="3:4" ht="12.75">
      <c r="C2978" s="181"/>
      <c r="D2978" s="181"/>
    </row>
    <row r="2979" spans="3:4" ht="12.75">
      <c r="C2979" s="181"/>
      <c r="D2979" s="181"/>
    </row>
    <row r="2980" spans="3:4" ht="12.75">
      <c r="C2980" s="181"/>
      <c r="D2980" s="181"/>
    </row>
    <row r="2981" spans="3:4" ht="12.75">
      <c r="C2981" s="181"/>
      <c r="D2981" s="181"/>
    </row>
    <row r="2982" spans="3:4" ht="12.75">
      <c r="C2982" s="181"/>
      <c r="D2982" s="181"/>
    </row>
    <row r="2983" spans="3:4" ht="12.75">
      <c r="C2983" s="181"/>
      <c r="D2983" s="181"/>
    </row>
    <row r="2984" spans="3:4" ht="12.75">
      <c r="C2984" s="181"/>
      <c r="D2984" s="181"/>
    </row>
    <row r="2985" spans="3:4" ht="12.75">
      <c r="C2985" s="181"/>
      <c r="D2985" s="181"/>
    </row>
    <row r="2986" spans="3:4" ht="12.75">
      <c r="C2986" s="181"/>
      <c r="D2986" s="181"/>
    </row>
    <row r="2987" spans="3:4" ht="12.75">
      <c r="C2987" s="181"/>
      <c r="D2987" s="181"/>
    </row>
    <row r="2988" spans="3:4" ht="12.75">
      <c r="C2988" s="181"/>
      <c r="D2988" s="181"/>
    </row>
    <row r="2989" spans="3:4" ht="12.75">
      <c r="C2989" s="181"/>
      <c r="D2989" s="181"/>
    </row>
    <row r="2990" spans="3:4" ht="12.75">
      <c r="C2990" s="181"/>
      <c r="D2990" s="181"/>
    </row>
    <row r="2991" spans="3:4" ht="12.75">
      <c r="C2991" s="181"/>
      <c r="D2991" s="181"/>
    </row>
    <row r="2992" spans="3:4" ht="12.75">
      <c r="C2992" s="181"/>
      <c r="D2992" s="181"/>
    </row>
    <row r="2993" spans="3:4" ht="12.75">
      <c r="C2993" s="181"/>
      <c r="D2993" s="181"/>
    </row>
    <row r="2994" spans="3:4" ht="12.75">
      <c r="C2994" s="181"/>
      <c r="D2994" s="181"/>
    </row>
    <row r="2995" spans="3:4" ht="12.75">
      <c r="C2995" s="181"/>
      <c r="D2995" s="181"/>
    </row>
    <row r="2996" spans="3:4" ht="12.75">
      <c r="C2996" s="181"/>
      <c r="D2996" s="181"/>
    </row>
    <row r="2997" spans="3:4" ht="12.75">
      <c r="C2997" s="181"/>
      <c r="D2997" s="181"/>
    </row>
    <row r="2998" spans="3:4" ht="12.75">
      <c r="C2998" s="181"/>
      <c r="D2998" s="181"/>
    </row>
    <row r="2999" spans="3:4" ht="12.75">
      <c r="C2999" s="181"/>
      <c r="D2999" s="181"/>
    </row>
    <row r="3000" spans="3:4" ht="12.75">
      <c r="C3000" s="181"/>
      <c r="D3000" s="181"/>
    </row>
    <row r="3001" spans="3:4" ht="12.75">
      <c r="C3001" s="181"/>
      <c r="D3001" s="181"/>
    </row>
    <row r="3002" spans="3:4" ht="12.75">
      <c r="C3002" s="181"/>
      <c r="D3002" s="181"/>
    </row>
    <row r="3003" spans="3:4" ht="12.75">
      <c r="C3003" s="181"/>
      <c r="D3003" s="181"/>
    </row>
    <row r="3004" spans="3:4" ht="12.75">
      <c r="C3004" s="181"/>
      <c r="D3004" s="181"/>
    </row>
    <row r="3005" spans="3:4" ht="12.75">
      <c r="C3005" s="181"/>
      <c r="D3005" s="181"/>
    </row>
    <row r="3006" spans="3:4" ht="12.75">
      <c r="C3006" s="181"/>
      <c r="D3006" s="181"/>
    </row>
    <row r="3007" spans="3:4" ht="12.75">
      <c r="C3007" s="181"/>
      <c r="D3007" s="181"/>
    </row>
    <row r="3008" spans="3:4" ht="12.75">
      <c r="C3008" s="181"/>
      <c r="D3008" s="181"/>
    </row>
    <row r="3009" spans="3:4" ht="12.75">
      <c r="C3009" s="181"/>
      <c r="D3009" s="181"/>
    </row>
    <row r="3010" spans="3:4" ht="12.75">
      <c r="C3010" s="181"/>
      <c r="D3010" s="181"/>
    </row>
    <row r="3011" spans="3:4" ht="12.75">
      <c r="C3011" s="181"/>
      <c r="D3011" s="181"/>
    </row>
    <row r="3012" spans="3:4" ht="12.75">
      <c r="C3012" s="181"/>
      <c r="D3012" s="181"/>
    </row>
    <row r="3013" spans="3:4" ht="12.75">
      <c r="C3013" s="181"/>
      <c r="D3013" s="181"/>
    </row>
    <row r="3014" spans="3:4" ht="12.75">
      <c r="C3014" s="181"/>
      <c r="D3014" s="181"/>
    </row>
    <row r="3015" spans="3:4" ht="12.75">
      <c r="C3015" s="181"/>
      <c r="D3015" s="181"/>
    </row>
    <row r="3016" spans="3:4" ht="12.75">
      <c r="C3016" s="181"/>
      <c r="D3016" s="181"/>
    </row>
    <row r="3017" spans="3:4" ht="12.75">
      <c r="C3017" s="181"/>
      <c r="D3017" s="181"/>
    </row>
    <row r="3018" spans="3:4" ht="12.75">
      <c r="C3018" s="181"/>
      <c r="D3018" s="181"/>
    </row>
    <row r="3019" spans="3:4" ht="12.75">
      <c r="C3019" s="181"/>
      <c r="D3019" s="181"/>
    </row>
    <row r="3020" spans="3:4" ht="12.75">
      <c r="C3020" s="181"/>
      <c r="D3020" s="181"/>
    </row>
    <row r="3021" spans="3:4" ht="12.75">
      <c r="C3021" s="181"/>
      <c r="D3021" s="181"/>
    </row>
    <row r="3022" spans="3:4" ht="12.75">
      <c r="C3022" s="181"/>
      <c r="D3022" s="181"/>
    </row>
    <row r="3023" spans="3:4" ht="12.75">
      <c r="C3023" s="181"/>
      <c r="D3023" s="181"/>
    </row>
    <row r="3024" spans="3:4" ht="12.75">
      <c r="C3024" s="181"/>
      <c r="D3024" s="181"/>
    </row>
    <row r="3025" spans="3:4" ht="12.75">
      <c r="C3025" s="181"/>
      <c r="D3025" s="181"/>
    </row>
    <row r="3026" spans="3:4" ht="12.75">
      <c r="C3026" s="181"/>
      <c r="D3026" s="181"/>
    </row>
    <row r="3027" spans="3:4" ht="12.75">
      <c r="C3027" s="181"/>
      <c r="D3027" s="181"/>
    </row>
    <row r="3028" spans="3:4" ht="12.75">
      <c r="C3028" s="181"/>
      <c r="D3028" s="181"/>
    </row>
    <row r="3029" spans="3:4" ht="12.75">
      <c r="C3029" s="181"/>
      <c r="D3029" s="181"/>
    </row>
    <row r="3030" spans="3:4" ht="12.75">
      <c r="C3030" s="181"/>
      <c r="D3030" s="181"/>
    </row>
    <row r="3031" spans="3:4" ht="12.75">
      <c r="C3031" s="181"/>
      <c r="D3031" s="181"/>
    </row>
    <row r="3032" spans="3:4" ht="12.75">
      <c r="C3032" s="181"/>
      <c r="D3032" s="181"/>
    </row>
    <row r="3033" spans="3:4" ht="12.75">
      <c r="C3033" s="181"/>
      <c r="D3033" s="181"/>
    </row>
    <row r="3034" spans="3:4" ht="12.75">
      <c r="C3034" s="181"/>
      <c r="D3034" s="181"/>
    </row>
    <row r="3035" spans="3:4" ht="12.75">
      <c r="C3035" s="181"/>
      <c r="D3035" s="181"/>
    </row>
    <row r="3036" spans="3:4" ht="12.75">
      <c r="C3036" s="181"/>
      <c r="D3036" s="181"/>
    </row>
    <row r="3037" spans="3:4" ht="12.75">
      <c r="C3037" s="181"/>
      <c r="D3037" s="181"/>
    </row>
    <row r="3038" spans="3:4" ht="12.75">
      <c r="C3038" s="181"/>
      <c r="D3038" s="181"/>
    </row>
    <row r="3039" spans="3:4" ht="12.75">
      <c r="C3039" s="181"/>
      <c r="D3039" s="181"/>
    </row>
    <row r="3040" spans="3:4" ht="12.75">
      <c r="C3040" s="181"/>
      <c r="D3040" s="181"/>
    </row>
    <row r="3041" spans="3:4" ht="12.75">
      <c r="C3041" s="181"/>
      <c r="D3041" s="181"/>
    </row>
    <row r="3042" spans="3:4" ht="12.75">
      <c r="C3042" s="181"/>
      <c r="D3042" s="181"/>
    </row>
    <row r="3043" spans="3:4" ht="12.75">
      <c r="C3043" s="181"/>
      <c r="D3043" s="181"/>
    </row>
    <row r="3044" spans="3:4" ht="12.75">
      <c r="C3044" s="181"/>
      <c r="D3044" s="181"/>
    </row>
    <row r="3045" spans="3:4" ht="12.75">
      <c r="C3045" s="181"/>
      <c r="D3045" s="181"/>
    </row>
    <row r="3046" spans="3:4" ht="12.75">
      <c r="C3046" s="181"/>
      <c r="D3046" s="181"/>
    </row>
    <row r="3047" spans="3:4" ht="12.75">
      <c r="C3047" s="181"/>
      <c r="D3047" s="181"/>
    </row>
    <row r="3048" spans="3:4" ht="12.75">
      <c r="C3048" s="181"/>
      <c r="D3048" s="181"/>
    </row>
    <row r="3049" spans="3:4" ht="12.75">
      <c r="C3049" s="181"/>
      <c r="D3049" s="181"/>
    </row>
    <row r="3050" spans="3:4" ht="12.75">
      <c r="C3050" s="181"/>
      <c r="D3050" s="181"/>
    </row>
    <row r="3051" spans="3:4" ht="12.75">
      <c r="C3051" s="181"/>
      <c r="D3051" s="181"/>
    </row>
    <row r="3052" spans="3:4" ht="12.75">
      <c r="C3052" s="181"/>
      <c r="D3052" s="181"/>
    </row>
    <row r="3053" spans="3:4" ht="12.75">
      <c r="C3053" s="181"/>
      <c r="D3053" s="181"/>
    </row>
    <row r="3054" spans="3:4" ht="12.75">
      <c r="C3054" s="181"/>
      <c r="D3054" s="181"/>
    </row>
    <row r="3055" spans="3:4" ht="12.75">
      <c r="C3055" s="181"/>
      <c r="D3055" s="181"/>
    </row>
    <row r="3056" spans="3:4" ht="12.75">
      <c r="C3056" s="181"/>
      <c r="D3056" s="181"/>
    </row>
    <row r="3057" spans="3:4" ht="12.75">
      <c r="C3057" s="181"/>
      <c r="D3057" s="181"/>
    </row>
    <row r="3058" spans="3:4" ht="12.75">
      <c r="C3058" s="181"/>
      <c r="D3058" s="181"/>
    </row>
    <row r="3059" spans="3:4" ht="12.75">
      <c r="C3059" s="181"/>
      <c r="D3059" s="181"/>
    </row>
    <row r="3060" spans="3:4" ht="12.75">
      <c r="C3060" s="181"/>
      <c r="D3060" s="181"/>
    </row>
    <row r="3061" spans="3:4" ht="12.75">
      <c r="C3061" s="181"/>
      <c r="D3061" s="181"/>
    </row>
    <row r="3062" spans="3:4" ht="12.75">
      <c r="C3062" s="181"/>
      <c r="D3062" s="181"/>
    </row>
    <row r="3063" spans="3:4" ht="12.75">
      <c r="C3063" s="181"/>
      <c r="D3063" s="181"/>
    </row>
    <row r="3064" spans="3:4" ht="12.75">
      <c r="C3064" s="181"/>
      <c r="D3064" s="181"/>
    </row>
    <row r="3065" spans="3:4" ht="12.75">
      <c r="C3065" s="181"/>
      <c r="D3065" s="181"/>
    </row>
    <row r="3066" spans="3:4" ht="12.75">
      <c r="C3066" s="181"/>
      <c r="D3066" s="181"/>
    </row>
    <row r="3067" spans="3:4" ht="12.75">
      <c r="C3067" s="181"/>
      <c r="D3067" s="181"/>
    </row>
    <row r="3068" spans="3:4" ht="12.75">
      <c r="C3068" s="181"/>
      <c r="D3068" s="181"/>
    </row>
    <row r="3069" spans="3:4" ht="12.75">
      <c r="C3069" s="181"/>
      <c r="D3069" s="181"/>
    </row>
    <row r="3070" spans="3:4" ht="12.75">
      <c r="C3070" s="181"/>
      <c r="D3070" s="181"/>
    </row>
    <row r="3071" spans="3:4" ht="12.75">
      <c r="C3071" s="181"/>
      <c r="D3071" s="181"/>
    </row>
    <row r="3072" spans="3:4" ht="12.75">
      <c r="C3072" s="181"/>
      <c r="D3072" s="181"/>
    </row>
    <row r="3073" spans="3:4" ht="12.75">
      <c r="C3073" s="181"/>
      <c r="D3073" s="181"/>
    </row>
    <row r="3074" spans="3:4" ht="12.75">
      <c r="C3074" s="181"/>
      <c r="D3074" s="181"/>
    </row>
    <row r="3075" spans="3:4" ht="12.75">
      <c r="C3075" s="181"/>
      <c r="D3075" s="181"/>
    </row>
    <row r="3076" spans="3:4" ht="12.75">
      <c r="C3076" s="181"/>
      <c r="D3076" s="181"/>
    </row>
    <row r="3077" spans="3:4" ht="12.75">
      <c r="C3077" s="181"/>
      <c r="D3077" s="181"/>
    </row>
    <row r="3078" spans="3:4" ht="12.75">
      <c r="C3078" s="181"/>
      <c r="D3078" s="181"/>
    </row>
    <row r="3079" spans="3:4" ht="12.75">
      <c r="C3079" s="181"/>
      <c r="D3079" s="181"/>
    </row>
    <row r="3080" spans="3:4" ht="12.75">
      <c r="C3080" s="181"/>
      <c r="D3080" s="181"/>
    </row>
    <row r="3081" spans="3:4" ht="12.75">
      <c r="C3081" s="181"/>
      <c r="D3081" s="181"/>
    </row>
    <row r="3082" spans="3:4" ht="12.75">
      <c r="C3082" s="181"/>
      <c r="D3082" s="181"/>
    </row>
    <row r="3083" spans="3:4" ht="12.75">
      <c r="C3083" s="181"/>
      <c r="D3083" s="181"/>
    </row>
    <row r="3084" spans="3:4" ht="12.75">
      <c r="C3084" s="181"/>
      <c r="D3084" s="181"/>
    </row>
    <row r="3085" spans="3:4" ht="12.75">
      <c r="C3085" s="181"/>
      <c r="D3085" s="181"/>
    </row>
    <row r="3086" spans="3:4" ht="12.75">
      <c r="C3086" s="181"/>
      <c r="D3086" s="181"/>
    </row>
    <row r="3087" spans="3:4" ht="12.75">
      <c r="C3087" s="181"/>
      <c r="D3087" s="181"/>
    </row>
    <row r="3088" spans="3:4" ht="12.75">
      <c r="C3088" s="181"/>
      <c r="D3088" s="181"/>
    </row>
    <row r="3089" spans="3:4" ht="12.75">
      <c r="C3089" s="181"/>
      <c r="D3089" s="181"/>
    </row>
    <row r="3090" spans="3:4" ht="12.75">
      <c r="C3090" s="181"/>
      <c r="D3090" s="181"/>
    </row>
    <row r="3091" spans="3:4" ht="12.75">
      <c r="C3091" s="181"/>
      <c r="D3091" s="181"/>
    </row>
    <row r="3092" spans="3:4" ht="12.75">
      <c r="C3092" s="181"/>
      <c r="D3092" s="181"/>
    </row>
    <row r="3093" spans="3:4" ht="12.75">
      <c r="C3093" s="181"/>
      <c r="D3093" s="181"/>
    </row>
    <row r="3094" spans="3:4" ht="12.75">
      <c r="C3094" s="181"/>
      <c r="D3094" s="181"/>
    </row>
    <row r="3095" spans="3:4" ht="12.75">
      <c r="C3095" s="181"/>
      <c r="D3095" s="181"/>
    </row>
    <row r="3096" spans="3:4" ht="12.75">
      <c r="C3096" s="181"/>
      <c r="D3096" s="181"/>
    </row>
    <row r="3097" spans="3:4" ht="12.75">
      <c r="C3097" s="181"/>
      <c r="D3097" s="181"/>
    </row>
    <row r="3098" spans="3:4" ht="12.75">
      <c r="C3098" s="181"/>
      <c r="D3098" s="181"/>
    </row>
    <row r="3099" spans="3:4" ht="12.75">
      <c r="C3099" s="181"/>
      <c r="D3099" s="181"/>
    </row>
    <row r="3100" spans="3:4" ht="12.75">
      <c r="C3100" s="181"/>
      <c r="D3100" s="181"/>
    </row>
    <row r="3101" spans="3:4" ht="12.75">
      <c r="C3101" s="181"/>
      <c r="D3101" s="181"/>
    </row>
    <row r="3102" spans="3:4" ht="12.75">
      <c r="C3102" s="181"/>
      <c r="D3102" s="181"/>
    </row>
    <row r="3103" spans="3:4" ht="12.75">
      <c r="C3103" s="181"/>
      <c r="D3103" s="181"/>
    </row>
    <row r="3104" spans="3:4" ht="12.75">
      <c r="C3104" s="181"/>
      <c r="D3104" s="181"/>
    </row>
    <row r="3105" spans="3:4" ht="12.75">
      <c r="C3105" s="181"/>
      <c r="D3105" s="181"/>
    </row>
    <row r="3106" spans="3:4" ht="12.75">
      <c r="C3106" s="181"/>
      <c r="D3106" s="181"/>
    </row>
    <row r="3107" spans="3:4" ht="12.75">
      <c r="C3107" s="181"/>
      <c r="D3107" s="181"/>
    </row>
    <row r="3108" spans="3:4" ht="12.75">
      <c r="C3108" s="181"/>
      <c r="D3108" s="181"/>
    </row>
    <row r="3109" spans="3:4" ht="12.75">
      <c r="C3109" s="181"/>
      <c r="D3109" s="181"/>
    </row>
    <row r="3110" spans="3:4" ht="12.75">
      <c r="C3110" s="181"/>
      <c r="D3110" s="181"/>
    </row>
    <row r="3111" spans="3:4" ht="12.75">
      <c r="C3111" s="181"/>
      <c r="D3111" s="181"/>
    </row>
    <row r="3112" spans="3:4" ht="12.75">
      <c r="C3112" s="181"/>
      <c r="D3112" s="181"/>
    </row>
    <row r="3113" spans="3:4" ht="12.75">
      <c r="C3113" s="181"/>
      <c r="D3113" s="181"/>
    </row>
    <row r="3114" spans="3:4" ht="12.75">
      <c r="C3114" s="181"/>
      <c r="D3114" s="181"/>
    </row>
    <row r="3115" spans="3:4" ht="12.75">
      <c r="C3115" s="181"/>
      <c r="D3115" s="181"/>
    </row>
    <row r="3116" spans="3:4" ht="12.75">
      <c r="C3116" s="181"/>
      <c r="D3116" s="181"/>
    </row>
    <row r="3117" spans="3:4" ht="12.75">
      <c r="C3117" s="181"/>
      <c r="D3117" s="181"/>
    </row>
    <row r="3118" spans="3:4" ht="12.75">
      <c r="C3118" s="181"/>
      <c r="D3118" s="181"/>
    </row>
    <row r="3119" spans="3:4" ht="12.75">
      <c r="C3119" s="181"/>
      <c r="D3119" s="181"/>
    </row>
    <row r="3120" spans="3:4" ht="12.75">
      <c r="C3120" s="181"/>
      <c r="D3120" s="181"/>
    </row>
    <row r="3121" spans="3:4" ht="12.75">
      <c r="C3121" s="181"/>
      <c r="D3121" s="181"/>
    </row>
    <row r="3122" spans="3:4" ht="12.75">
      <c r="C3122" s="181"/>
      <c r="D3122" s="181"/>
    </row>
    <row r="3123" spans="3:4" ht="12.75">
      <c r="C3123" s="181"/>
      <c r="D3123" s="181"/>
    </row>
    <row r="3124" spans="3:4" ht="12.75">
      <c r="C3124" s="181"/>
      <c r="D3124" s="181"/>
    </row>
    <row r="3125" spans="3:4" ht="12.75">
      <c r="C3125" s="181"/>
      <c r="D3125" s="181"/>
    </row>
    <row r="3126" spans="3:4" ht="12.75">
      <c r="C3126" s="181"/>
      <c r="D3126" s="181"/>
    </row>
    <row r="3127" spans="3:4" ht="12.75">
      <c r="C3127" s="181"/>
      <c r="D3127" s="181"/>
    </row>
    <row r="3128" spans="3:4" ht="12.75">
      <c r="C3128" s="181"/>
      <c r="D3128" s="181"/>
    </row>
    <row r="3129" spans="3:4" ht="12.75">
      <c r="C3129" s="181"/>
      <c r="D3129" s="181"/>
    </row>
    <row r="3130" spans="3:4" ht="12.75">
      <c r="C3130" s="181"/>
      <c r="D3130" s="181"/>
    </row>
    <row r="3131" spans="3:4" ht="12.75">
      <c r="C3131" s="181"/>
      <c r="D3131" s="181"/>
    </row>
    <row r="3132" spans="3:4" ht="12.75">
      <c r="C3132" s="181"/>
      <c r="D3132" s="181"/>
    </row>
    <row r="3133" spans="3:4" ht="12.75">
      <c r="C3133" s="181"/>
      <c r="D3133" s="181"/>
    </row>
    <row r="3134" spans="3:4" ht="12.75">
      <c r="C3134" s="181"/>
      <c r="D3134" s="181"/>
    </row>
    <row r="3135" spans="3:4" ht="12.75">
      <c r="C3135" s="181"/>
      <c r="D3135" s="181"/>
    </row>
    <row r="3136" spans="3:4" ht="12.75">
      <c r="C3136" s="181"/>
      <c r="D3136" s="181"/>
    </row>
    <row r="3137" spans="3:4" ht="12.75">
      <c r="C3137" s="181"/>
      <c r="D3137" s="181"/>
    </row>
    <row r="3138" spans="3:4" ht="12.75">
      <c r="C3138" s="181"/>
      <c r="D3138" s="181"/>
    </row>
    <row r="3139" spans="3:4" ht="12.75">
      <c r="C3139" s="181"/>
      <c r="D3139" s="181"/>
    </row>
    <row r="3140" spans="3:4" ht="12.75">
      <c r="C3140" s="181"/>
      <c r="D3140" s="181"/>
    </row>
    <row r="3141" spans="3:4" ht="12.75">
      <c r="C3141" s="181"/>
      <c r="D3141" s="181"/>
    </row>
    <row r="3142" spans="3:4" ht="12.75">
      <c r="C3142" s="181"/>
      <c r="D3142" s="181"/>
    </row>
    <row r="3143" spans="3:4" ht="12.75">
      <c r="C3143" s="181"/>
      <c r="D3143" s="181"/>
    </row>
    <row r="3144" spans="3:4" ht="12.75">
      <c r="C3144" s="181"/>
      <c r="D3144" s="181"/>
    </row>
    <row r="3145" spans="3:4" ht="12.75">
      <c r="C3145" s="181"/>
      <c r="D3145" s="181"/>
    </row>
    <row r="3146" spans="3:4" ht="12.75">
      <c r="C3146" s="181"/>
      <c r="D3146" s="181"/>
    </row>
    <row r="3147" spans="3:4" ht="12.75">
      <c r="C3147" s="181"/>
      <c r="D3147" s="181"/>
    </row>
    <row r="3148" spans="3:4" ht="12.75">
      <c r="C3148" s="181"/>
      <c r="D3148" s="181"/>
    </row>
    <row r="3149" spans="3:4" ht="12.75">
      <c r="C3149" s="181"/>
      <c r="D3149" s="181"/>
    </row>
    <row r="3150" spans="3:4" ht="12.75">
      <c r="C3150" s="181"/>
      <c r="D3150" s="181"/>
    </row>
    <row r="3151" spans="3:4" ht="12.75">
      <c r="C3151" s="181"/>
      <c r="D3151" s="181"/>
    </row>
    <row r="3152" spans="3:4" ht="12.75">
      <c r="C3152" s="181"/>
      <c r="D3152" s="181"/>
    </row>
    <row r="3153" spans="3:4" ht="12.75">
      <c r="C3153" s="181"/>
      <c r="D3153" s="181"/>
    </row>
    <row r="3154" spans="3:4" ht="12.75">
      <c r="C3154" s="181"/>
      <c r="D3154" s="181"/>
    </row>
    <row r="3155" spans="3:4" ht="12.75">
      <c r="C3155" s="181"/>
      <c r="D3155" s="181"/>
    </row>
    <row r="3156" spans="3:4" ht="12.75">
      <c r="C3156" s="181"/>
      <c r="D3156" s="181"/>
    </row>
    <row r="3157" spans="3:4" ht="12.75">
      <c r="C3157" s="181"/>
      <c r="D3157" s="181"/>
    </row>
    <row r="3158" spans="3:4" ht="12.75">
      <c r="C3158" s="181"/>
      <c r="D3158" s="181"/>
    </row>
    <row r="3159" spans="3:4" ht="12.75">
      <c r="C3159" s="181"/>
      <c r="D3159" s="181"/>
    </row>
    <row r="3160" spans="3:4" ht="12.75">
      <c r="C3160" s="181"/>
      <c r="D3160" s="181"/>
    </row>
    <row r="3161" spans="3:4" ht="12.75">
      <c r="C3161" s="181"/>
      <c r="D3161" s="181"/>
    </row>
    <row r="3162" spans="3:4" ht="12.75">
      <c r="C3162" s="181"/>
      <c r="D3162" s="181"/>
    </row>
    <row r="3163" spans="3:4" ht="12.75">
      <c r="C3163" s="181"/>
      <c r="D3163" s="181"/>
    </row>
    <row r="3164" spans="3:4" ht="12.75">
      <c r="C3164" s="181"/>
      <c r="D3164" s="181"/>
    </row>
    <row r="3165" spans="3:4" ht="12.75">
      <c r="C3165" s="181"/>
      <c r="D3165" s="181"/>
    </row>
    <row r="3166" spans="3:4" ht="12.75">
      <c r="C3166" s="181"/>
      <c r="D3166" s="181"/>
    </row>
    <row r="3167" spans="3:4" ht="12.75">
      <c r="C3167" s="181"/>
      <c r="D3167" s="181"/>
    </row>
    <row r="3168" spans="3:4" ht="12.75">
      <c r="C3168" s="181"/>
      <c r="D3168" s="181"/>
    </row>
    <row r="3169" spans="3:4" ht="12.75">
      <c r="C3169" s="181"/>
      <c r="D3169" s="181"/>
    </row>
    <row r="3170" spans="3:4" ht="12.75">
      <c r="C3170" s="181"/>
      <c r="D3170" s="181"/>
    </row>
    <row r="3171" spans="3:4" ht="12.75">
      <c r="C3171" s="181"/>
      <c r="D3171" s="181"/>
    </row>
    <row r="3172" spans="3:4" ht="12.75">
      <c r="C3172" s="181"/>
      <c r="D3172" s="181"/>
    </row>
    <row r="3173" spans="3:4" ht="12.75">
      <c r="C3173" s="181"/>
      <c r="D3173" s="181"/>
    </row>
    <row r="3174" spans="3:4" ht="12.75">
      <c r="C3174" s="181"/>
      <c r="D3174" s="181"/>
    </row>
    <row r="3175" spans="3:4" ht="12.75">
      <c r="C3175" s="181"/>
      <c r="D3175" s="181"/>
    </row>
    <row r="65536" spans="2:5" ht="12.75">
      <c r="B65536" s="14"/>
      <c r="E65536" t="s">
        <v>2498</v>
      </c>
    </row>
  </sheetData>
  <sheetProtection/>
  <hyperlinks>
    <hyperlink ref="A2553" r:id="rId1" display="https://www.tradera.com/my/order/39504fec9147468bbc8d46bb1a6a9cac"/>
  </hyperlinks>
  <printOptions/>
  <pageMargins left="0.75" right="0.75" top="1" bottom="1" header="0.5" footer="0.5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Olsson</dc:creator>
  <cp:keywords/>
  <dc:description/>
  <cp:lastModifiedBy>bengt940</cp:lastModifiedBy>
  <cp:lastPrinted>2022-08-27T11:24:29Z</cp:lastPrinted>
  <dcterms:created xsi:type="dcterms:W3CDTF">2006-05-01T13:19:35Z</dcterms:created>
  <dcterms:modified xsi:type="dcterms:W3CDTF">2024-07-07T18:29:42Z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